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00"/>
  </bookViews>
  <sheets>
    <sheet name="2024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<sst xmlns="http://schemas.openxmlformats.org/spreadsheetml/2006/main" count="423" uniqueCount="161">
  <si>
    <t>Folha - Execução Mensal</t>
  </si>
  <si>
    <t>Páginas:</t>
  </si>
  <si>
    <t>Ano Lançamento: 2024</t>
  </si>
  <si>
    <t>Ação Governo</t>
  </si>
  <si>
    <t>Elemento Despesa</t>
  </si>
  <si>
    <t>Métrica</t>
  </si>
  <si>
    <t>Movim. Líquido - R$ (Item Informação)</t>
  </si>
  <si>
    <t>Item Informação</t>
  </si>
  <si>
    <t>25</t>
  </si>
  <si>
    <t>DESPESAS LIQUIDADAS</t>
  </si>
  <si>
    <t>Natureza Despesa Detalhada</t>
  </si>
  <si>
    <t>JAN/2024</t>
  </si>
  <si>
    <t>FEV/2024</t>
  </si>
  <si>
    <t>MAR/2024</t>
  </si>
  <si>
    <t>ABR/2024</t>
  </si>
  <si>
    <t>MAI/2024</t>
  </si>
  <si>
    <t>JUN/2024</t>
  </si>
  <si>
    <t>JUL/2024</t>
  </si>
  <si>
    <t>AGO/2024</t>
  </si>
  <si>
    <t>SET/2024</t>
  </si>
  <si>
    <t>OUT/2024</t>
  </si>
  <si>
    <t>NOV/2024</t>
  </si>
  <si>
    <t>DEZ/2024</t>
  </si>
  <si>
    <t>TOTAL</t>
  </si>
  <si>
    <t>00P1</t>
  </si>
  <si>
    <t>CONCESSAO DE BOLSAS DE RESIDENCIA EM SAUDE</t>
  </si>
  <si>
    <t>47</t>
  </si>
  <si>
    <t>OBRIGACOES TRIBUTARIAS E CONTRIBUTIVAS</t>
  </si>
  <si>
    <t>33914718</t>
  </si>
  <si>
    <t>CONTRIBUICAO PREVIDENCIARIA - SERVICOS TERCEIROS (PF)</t>
  </si>
  <si>
    <t>Total</t>
  </si>
  <si>
    <t>48</t>
  </si>
  <si>
    <t>OUTROS AUXILIOS FINANCEIROS A PESSOAS FISICAS</t>
  </si>
  <si>
    <t>33904807</t>
  </si>
  <si>
    <t>RESIDENCIA MULTPROFISSIONAL EM SAUDE</t>
  </si>
  <si>
    <t>0181</t>
  </si>
  <si>
    <t>APOSENTADORIAS E PENSOES CIVIS DA UNIAO</t>
  </si>
  <si>
    <t>01</t>
  </si>
  <si>
    <t>APOSENTADORIAS, RESERVA REMUNERADA E REFORMAS</t>
  </si>
  <si>
    <t>31900101</t>
  </si>
  <si>
    <t>PROVENTOS - PESSOAL CIVIL</t>
  </si>
  <si>
    <t>31900106</t>
  </si>
  <si>
    <t>13 SALARIO - PESSOAL CIVIL</t>
  </si>
  <si>
    <t>31900107</t>
  </si>
  <si>
    <t>FERIAS VENCIDAS E PROPOR A APOSENTADOS CIVIS</t>
  </si>
  <si>
    <t>31900109</t>
  </si>
  <si>
    <t>ADICIONAL POR TEMPO DE SERVICO PESSOAL CIVIL</t>
  </si>
  <si>
    <t>03</t>
  </si>
  <si>
    <t>PENSOES</t>
  </si>
  <si>
    <t>31900301</t>
  </si>
  <si>
    <t>PENSOES CIVIS</t>
  </si>
  <si>
    <t>31900303</t>
  </si>
  <si>
    <t>13 SALARIO - PENSOES CIVIS</t>
  </si>
  <si>
    <t>92</t>
  </si>
  <si>
    <t>DESPESAS DE EXERCICIOS ANTERIORES</t>
  </si>
  <si>
    <t>31909201</t>
  </si>
  <si>
    <t>09HB</t>
  </si>
  <si>
    <t>CONTRIBUICAO DA UNIAO, DE SUAS AUTARQUIAS E FUNDACOES PARA O</t>
  </si>
  <si>
    <t>13</t>
  </si>
  <si>
    <t>OBRIGACOES PATRONAIS</t>
  </si>
  <si>
    <t>31911303</t>
  </si>
  <si>
    <t>CONTRIBUICAO PATRONAL PARA O RPPS</t>
  </si>
  <si>
    <t>2004</t>
  </si>
  <si>
    <t>ASSISTENCIA MEDICA E ODONTOLOGICA AOS SERVIDORES CIVIS, EMPR</t>
  </si>
  <si>
    <t>33909208</t>
  </si>
  <si>
    <t>OUTROS BENEF.ASSIST.DO SERVIDOR E DO MILITAR</t>
  </si>
  <si>
    <t>93</t>
  </si>
  <si>
    <t>INDENIZACOES E RESTITUICOES</t>
  </si>
  <si>
    <t>33909308</t>
  </si>
  <si>
    <t>RESSARCIMENTO ASSISTENCIA MEDICA/ODONTOLOGICA</t>
  </si>
  <si>
    <t>20RK</t>
  </si>
  <si>
    <t>FUNCIONAMENTO DE INSTITUICOES FEDERAIS DE ENSINO SUPERIOR</t>
  </si>
  <si>
    <t>36</t>
  </si>
  <si>
    <t>OUTROS SERVICOS DE TERCEIROS - P.FISICA</t>
  </si>
  <si>
    <t>33903607</t>
  </si>
  <si>
    <t>ESTAGIARIOS</t>
  </si>
  <si>
    <t>33903628</t>
  </si>
  <si>
    <t>GRATIFICACAO POR ENCARGO DE CURSO E CONCURSO - GECC</t>
  </si>
  <si>
    <t>49</t>
  </si>
  <si>
    <t>AUXILIO-TRANSPORTE</t>
  </si>
  <si>
    <t>33904903</t>
  </si>
  <si>
    <t>AUXILIO-TRANSPORTE ESTAGIARIOS</t>
  </si>
  <si>
    <t>33909303</t>
  </si>
  <si>
    <t>AJUDA DE CUSTO - PESSOAL CIVIL</t>
  </si>
  <si>
    <t>20TP</t>
  </si>
  <si>
    <t>ATIVOS CIVIS DA UNIAO</t>
  </si>
  <si>
    <t>04</t>
  </si>
  <si>
    <t>CONTRATACAO POR TEMPO DETERMINADO - PES.CIVIL</t>
  </si>
  <si>
    <t>31900401</t>
  </si>
  <si>
    <t>SALARIO CONTRATO TEMPORARIO</t>
  </si>
  <si>
    <t>31900412</t>
  </si>
  <si>
    <t>FERIAS VENCIDAS/PROPORCIONAIS - CONTRATO TEMPORARIO</t>
  </si>
  <si>
    <t>31900413</t>
  </si>
  <si>
    <t>13¤ SALARIO - CONTRATO TEMPORARIO</t>
  </si>
  <si>
    <t>31900414</t>
  </si>
  <si>
    <t>FERIAS - ABONO CONSTITUCIONAL - CONTRATO TEMPORARIO</t>
  </si>
  <si>
    <t>31900416</t>
  </si>
  <si>
    <t>FERIAS PAGAMENTO ANTECIPADO - CONTRATOS TEMPORARIOS</t>
  </si>
  <si>
    <t>31900417</t>
  </si>
  <si>
    <t>INDENIZACAO œ 2º ART.12 LEI 8.745/93</t>
  </si>
  <si>
    <t>31910415</t>
  </si>
  <si>
    <t>07</t>
  </si>
  <si>
    <t>CONTRIBUICAO A ENTIDADE FECHADA PREVIDENCIA</t>
  </si>
  <si>
    <t>31900706</t>
  </si>
  <si>
    <t>CONTRIBUICAO PATRONAL - FUNPRESP LEI 12618/12</t>
  </si>
  <si>
    <t>11</t>
  </si>
  <si>
    <t>VENCIMENTOS E VANTAGENS FIXAS - PESSOAL CIVIL</t>
  </si>
  <si>
    <t>31901101</t>
  </si>
  <si>
    <t>VENCIMENTOS E SALARIOS</t>
  </si>
  <si>
    <t>31901105</t>
  </si>
  <si>
    <t>INCORPORACOES</t>
  </si>
  <si>
    <t>31901107</t>
  </si>
  <si>
    <t>ABONO DE PERMANENCIA</t>
  </si>
  <si>
    <t>31901109</t>
  </si>
  <si>
    <t>ADICIONAL DE PERICULOSIDADE</t>
  </si>
  <si>
    <t>31901110</t>
  </si>
  <si>
    <t>ADICIONAL DE INSALUBRIDADE</t>
  </si>
  <si>
    <t>31901131</t>
  </si>
  <si>
    <t>GRATIFICACAO POR EXERCICIO DE CARGO EFETIVO</t>
  </si>
  <si>
    <t>31901133</t>
  </si>
  <si>
    <t>GRAT POR EXERCICIO DE FUNCOES COMISSIONADAS</t>
  </si>
  <si>
    <t>31901135</t>
  </si>
  <si>
    <t>GRATIFICACAO/ADICIONAL DE LOCALIZACAO</t>
  </si>
  <si>
    <t>31901136</t>
  </si>
  <si>
    <t>GRATIFICACAO P/EXERCICIO DE CARGO EM COMISSAO</t>
  </si>
  <si>
    <t>31901137</t>
  </si>
  <si>
    <t>GRATIFICACAO DE TEMPO DE SERVICO</t>
  </si>
  <si>
    <t>31901142</t>
  </si>
  <si>
    <t>FERIAS VENCIDAS E PROPORCIONAIS</t>
  </si>
  <si>
    <t>31901143</t>
  </si>
  <si>
    <t>13º SALARIO</t>
  </si>
  <si>
    <t>31901145</t>
  </si>
  <si>
    <t>FERIAS - 1/3 CONSTITUCIONAL</t>
  </si>
  <si>
    <t>31901146</t>
  </si>
  <si>
    <t>FERIAS - PAGAMENTO ANTECIPADO</t>
  </si>
  <si>
    <t>16</t>
  </si>
  <si>
    <t>OUTRAS DESPESAS VARIAVEIS - PESSOAL CIVIL</t>
  </si>
  <si>
    <t>31901632</t>
  </si>
  <si>
    <t>SUBSTITUICOES</t>
  </si>
  <si>
    <t>31909211</t>
  </si>
  <si>
    <t>212B</t>
  </si>
  <si>
    <t>BENEFICIOS OBRIGATORIOS AOS SERVIDORES CIVIS, EMPREGADOS, MI</t>
  </si>
  <si>
    <t>33900421</t>
  </si>
  <si>
    <t>AUXILIO-ALIMENTACAO</t>
  </si>
  <si>
    <t>33900422</t>
  </si>
  <si>
    <t>AUXILIO-CRECHE</t>
  </si>
  <si>
    <t>08</t>
  </si>
  <si>
    <t>OUTROS BENEF.ASSIST. DO SERVIDOR E DO MILITAR</t>
  </si>
  <si>
    <t>33900805</t>
  </si>
  <si>
    <t>AUXILIO NATALIDADE ATIVO CIVIL</t>
  </si>
  <si>
    <t>33900809</t>
  </si>
  <si>
    <t>AUXILIO-CRECHE CIVIL</t>
  </si>
  <si>
    <t>46</t>
  </si>
  <si>
    <t>33904601</t>
  </si>
  <si>
    <t>AUXILIO-ALIMENTACAO CIVIS</t>
  </si>
  <si>
    <t>33904901</t>
  </si>
  <si>
    <t>AUXILIO-TRANSPORTE CIVIS</t>
  </si>
  <si>
    <t>21GS</t>
  </si>
  <si>
    <t>INTERNACIONALIZACAO DA EDUCACAO SUPERIOR</t>
  </si>
  <si>
    <t>4572</t>
  </si>
  <si>
    <t>CAPACITACAO DE SERVIDORES PUBLICOS FEDERAIS EM PROCESSO DE Q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</si>
</sst>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,##0.00_-;\-* #,##0.00_-;_-* &quot;-&quot;??_-;_-@_-"/>
    <numFmt numFmtId="177" formatCode="_-&quot;R$&quot;\ * #,##0.00_-;\-&quot;R$&quot;\ * #,##0.00_-;_-&quot;R$&quot;\ * &quot;-&quot;??_-;_-@_-"/>
    <numFmt numFmtId="178" formatCode="_-* #,##0_-;\-* #,##0_-;_-* &quot;-&quot;_-;_-@_-"/>
    <numFmt numFmtId="179" formatCode="_-&quot;R$&quot;\ * #,##0_-;\-&quot;R$&quot;\ * #,##0_-;_-&quot;R$&quot;\ * &quot;-&quot;_-;_-@_-"/>
    <numFmt numFmtId="180" formatCode="#,##0.00_);\(#,##0.00\)"/>
  </numFmts>
  <fonts count="26">
    <font>
      <sz val="10"/>
      <color rgb="FF000000"/>
      <name val="Arial"/>
      <charset val="134"/>
    </font>
    <font>
      <sz val="18"/>
      <color rgb="FF000000"/>
      <name val="Tahoma"/>
      <charset val="134"/>
    </font>
    <font>
      <b/>
      <sz val="8"/>
      <color rgb="FF000000"/>
      <name val="Tahoma"/>
      <charset val="134"/>
    </font>
    <font>
      <sz val="8"/>
      <color rgb="FF000000"/>
      <name val="Tahoma"/>
      <charset val="134"/>
    </font>
    <font>
      <b/>
      <sz val="8"/>
      <color rgb="FFFFFFFF"/>
      <name val="Arial"/>
      <charset val="134"/>
    </font>
    <font>
      <sz val="8"/>
      <color rgb="FF000000"/>
      <name val="Arial"/>
      <charset val="134"/>
    </font>
    <font>
      <sz val="10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7">
    <fill>
      <patternFill patternType="none"/>
    </fill>
    <fill>
      <patternFill patternType="gray125"/>
    </fill>
    <fill>
      <patternFill patternType="solid">
        <fgColor rgb="FF80808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C0C0C0"/>
        <bgColor indexed="64"/>
      </patternFill>
    </fill>
    <fill>
      <patternFill patternType="solid">
        <fgColor theme="1" tint="0.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6" fillId="0" borderId="0">
      <alignment vertical="center"/>
    </xf>
    <xf numFmtId="176" fontId="6" fillId="0" borderId="0" applyFont="0" applyFill="0" applyBorder="0" applyAlignment="0" applyProtection="0">
      <alignment vertical="center"/>
    </xf>
    <xf numFmtId="177" fontId="6" fillId="0" borderId="0" applyFon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178" fontId="6" fillId="0" borderId="0" applyFont="0" applyFill="0" applyBorder="0" applyAlignment="0" applyProtection="0">
      <alignment vertical="center"/>
    </xf>
    <xf numFmtId="179" fontId="6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6" borderId="5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7" borderId="8" applyNumberFormat="0" applyAlignment="0" applyProtection="0">
      <alignment vertical="center"/>
    </xf>
    <xf numFmtId="0" fontId="16" fillId="8" borderId="9" applyNumberFormat="0" applyAlignment="0" applyProtection="0">
      <alignment vertical="center"/>
    </xf>
    <xf numFmtId="0" fontId="17" fillId="8" borderId="8" applyNumberFormat="0" applyAlignment="0" applyProtection="0">
      <alignment vertical="center"/>
    </xf>
    <xf numFmtId="0" fontId="18" fillId="9" borderId="10" applyNumberFormat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5" fillId="34" borderId="0" applyNumberFormat="0" applyBorder="0" applyAlignment="0" applyProtection="0">
      <alignment vertical="center"/>
    </xf>
    <xf numFmtId="0" fontId="25" fillId="35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</cellStyleXfs>
  <cellXfs count="22">
    <xf numFmtId="0" fontId="0" fillId="0" borderId="0" xfId="0" applyFont="1">
      <alignment vertical="center"/>
    </xf>
    <xf numFmtId="0" fontId="1" fillId="0" borderId="0" xfId="0" applyFont="1" applyAlignment="1">
      <alignment vertical="top"/>
    </xf>
    <xf numFmtId="0" fontId="2" fillId="0" borderId="0" xfId="0" applyFont="1" applyAlignment="1">
      <alignment vertical="top" wrapText="1"/>
    </xf>
    <xf numFmtId="0" fontId="3" fillId="0" borderId="0" xfId="0" applyFont="1" applyAlignment="1">
      <alignment vertical="top" wrapText="1"/>
    </xf>
    <xf numFmtId="0" fontId="4" fillId="2" borderId="1" xfId="0" applyFont="1" applyFill="1" applyBorder="1" applyAlignment="1">
      <alignment horizontal="left" vertical="center" wrapText="1"/>
    </xf>
    <xf numFmtId="0" fontId="4" fillId="2" borderId="2" xfId="0" applyFont="1" applyFill="1" applyBorder="1" applyAlignment="1">
      <alignment horizontal="center" wrapText="1"/>
    </xf>
    <xf numFmtId="0" fontId="4" fillId="2" borderId="3" xfId="0" applyFont="1" applyFill="1" applyBorder="1" applyAlignment="1">
      <alignment horizontal="left" vertical="center" wrapText="1"/>
    </xf>
    <xf numFmtId="0" fontId="4" fillId="2" borderId="4" xfId="0" applyFont="1" applyFill="1" applyBorder="1" applyAlignment="1">
      <alignment horizontal="center" wrapText="1"/>
    </xf>
    <xf numFmtId="0" fontId="4" fillId="2" borderId="3" xfId="0" applyFont="1" applyFill="1" applyBorder="1" applyAlignment="1">
      <alignment horizontal="center" wrapText="1"/>
    </xf>
    <xf numFmtId="0" fontId="5" fillId="3" borderId="3" xfId="0" applyFont="1" applyFill="1" applyBorder="1" applyAlignment="1">
      <alignment horizontal="left" vertical="center" wrapText="1"/>
    </xf>
    <xf numFmtId="180" fontId="5" fillId="3" borderId="3" xfId="0" applyNumberFormat="1" applyFont="1" applyFill="1" applyBorder="1" applyAlignment="1">
      <alignment horizontal="right" vertical="center"/>
    </xf>
    <xf numFmtId="0" fontId="5" fillId="4" borderId="3" xfId="0" applyFont="1" applyFill="1" applyBorder="1" applyAlignment="1">
      <alignment horizontal="left" vertical="center" wrapText="1"/>
    </xf>
    <xf numFmtId="0" fontId="4" fillId="2" borderId="3" xfId="0" applyFont="1" applyFill="1" applyBorder="1" applyAlignment="1">
      <alignment horizontal="left" vertical="center"/>
    </xf>
    <xf numFmtId="180" fontId="4" fillId="2" borderId="3" xfId="0" applyNumberFormat="1" applyFont="1" applyFill="1" applyBorder="1" applyAlignment="1">
      <alignment horizontal="right" vertical="center"/>
    </xf>
    <xf numFmtId="180" fontId="5" fillId="4" borderId="3" xfId="0" applyNumberFormat="1" applyFont="1" applyFill="1" applyBorder="1" applyAlignment="1">
      <alignment horizontal="right" vertical="center"/>
    </xf>
    <xf numFmtId="0" fontId="0" fillId="5" borderId="2" xfId="0" applyFont="1" applyFill="1" applyBorder="1">
      <alignment vertical="center"/>
    </xf>
    <xf numFmtId="0" fontId="5" fillId="5" borderId="2" xfId="0" applyFont="1" applyFill="1" applyBorder="1" applyAlignment="1">
      <alignment horizontal="center" vertical="center"/>
    </xf>
    <xf numFmtId="180" fontId="5" fillId="3" borderId="4" xfId="0" applyNumberFormat="1" applyFont="1" applyFill="1" applyBorder="1" applyAlignment="1">
      <alignment horizontal="right" vertical="center"/>
    </xf>
    <xf numFmtId="180" fontId="5" fillId="5" borderId="2" xfId="0" applyNumberFormat="1" applyFont="1" applyFill="1" applyBorder="1">
      <alignment vertical="center"/>
    </xf>
    <xf numFmtId="180" fontId="4" fillId="2" borderId="4" xfId="0" applyNumberFormat="1" applyFont="1" applyFill="1" applyBorder="1" applyAlignment="1">
      <alignment horizontal="right" vertical="center"/>
    </xf>
    <xf numFmtId="180" fontId="5" fillId="4" borderId="4" xfId="0" applyNumberFormat="1" applyFont="1" applyFill="1" applyBorder="1" applyAlignment="1">
      <alignment horizontal="right" vertical="center"/>
    </xf>
    <xf numFmtId="180" fontId="0" fillId="0" borderId="0" xfId="0" applyNumberFormat="1" applyFont="1">
      <alignment vertical="center"/>
    </xf>
  </cellXfs>
  <cellStyles count="49">
    <cellStyle name="Normal" xfId="0" builtinId="0"/>
    <cellStyle name="Comma" xfId="1" builtinId="3"/>
    <cellStyle name="Moeda" xfId="2" builtinId="4"/>
    <cellStyle name="Porcentagem" xfId="3" builtinId="5"/>
    <cellStyle name="Comma [0]" xfId="4" builtinId="6"/>
    <cellStyle name="Moeda [0]" xfId="5" builtinId="7"/>
    <cellStyle name="Hyperlink" xfId="6" builtinId="8"/>
    <cellStyle name="Hyperlink seguido" xfId="7" builtinId="9"/>
    <cellStyle name="Observação" xfId="8" builtinId="10"/>
    <cellStyle name="Texto de Aviso" xfId="9" builtinId="11"/>
    <cellStyle name="Título" xfId="10" builtinId="15"/>
    <cellStyle name="Texto Explicativo" xfId="11" builtinId="53"/>
    <cellStyle name="Título 1" xfId="12" builtinId="16"/>
    <cellStyle name="Título 2" xfId="13" builtinId="17"/>
    <cellStyle name="Título 3" xfId="14" builtinId="18"/>
    <cellStyle name="Título 4" xfId="15" builtinId="19"/>
    <cellStyle name="Entrada" xfId="16" builtinId="20"/>
    <cellStyle name="Saída" xfId="17" builtinId="21"/>
    <cellStyle name="Cálculo" xfId="18" builtinId="22"/>
    <cellStyle name="Célula de Verificação" xfId="19" builtinId="23"/>
    <cellStyle name="Célula Vinculada" xfId="20" builtinId="24"/>
    <cellStyle name="Total" xfId="21" builtinId="25"/>
    <cellStyle name="Bom" xfId="22" builtinId="26"/>
    <cellStyle name="Ruim" xfId="23" builtinId="27"/>
    <cellStyle name="Neutro" xfId="24" builtinId="28"/>
    <cellStyle name="Ênfase 1" xfId="25" builtinId="29"/>
    <cellStyle name="20% - Ênfase 1" xfId="26" builtinId="30"/>
    <cellStyle name="40% - Ênfase 1" xfId="27" builtinId="31"/>
    <cellStyle name="60% - Ênfase 1" xfId="28" builtinId="32"/>
    <cellStyle name="Ênfase 2" xfId="29" builtinId="33"/>
    <cellStyle name="20% - Ênfase 2" xfId="30" builtinId="34"/>
    <cellStyle name="40% - Ênfase 2" xfId="31" builtinId="35"/>
    <cellStyle name="60% - Ênfase 2" xfId="32" builtinId="36"/>
    <cellStyle name="Ênfase 3" xfId="33" builtinId="37"/>
    <cellStyle name="20% - Ênfase 3" xfId="34" builtinId="38"/>
    <cellStyle name="40% - Ênfase 3" xfId="35" builtinId="39"/>
    <cellStyle name="60% - Ênfase 3" xfId="36" builtinId="40"/>
    <cellStyle name="Ênfase 4" xfId="37" builtinId="41"/>
    <cellStyle name="20% - Ênfase 4" xfId="38" builtinId="42"/>
    <cellStyle name="40% - Ênfase 4" xfId="39" builtinId="43"/>
    <cellStyle name="60% - Ênfase 4" xfId="40" builtinId="44"/>
    <cellStyle name="Ênfase 5" xfId="41" builtinId="45"/>
    <cellStyle name="20% - Ênfase 5" xfId="42" builtinId="46"/>
    <cellStyle name="40% - Ênfase 5" xfId="43" builtinId="47"/>
    <cellStyle name="60% - Ênfase 5" xfId="44" builtinId="48"/>
    <cellStyle name="Ênfase 6" xfId="45" builtinId="49"/>
    <cellStyle name="20% - Ênfase 6" xfId="46" builtinId="50"/>
    <cellStyle name="40% - Ênfase 6" xfId="47" builtinId="51"/>
    <cellStyle name="60% - Ênfase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/>
  </sheetPr>
  <dimension ref="A1:S87"/>
  <sheetViews>
    <sheetView showGridLines="0" tabSelected="1" workbookViewId="0">
      <selection activeCell="A1" sqref="A1"/>
    </sheetView>
  </sheetViews>
  <sheetFormatPr defaultColWidth="9" defaultRowHeight="12.75"/>
  <cols>
    <col min="1" max="1" width="7.14285714285714" customWidth="1"/>
    <col min="2" max="2" width="18.1428571428571" customWidth="1"/>
    <col min="3" max="3" width="5.57142857142857" customWidth="1"/>
    <col min="4" max="4" width="25" customWidth="1"/>
    <col min="5" max="5" width="10" customWidth="1"/>
    <col min="6" max="6" width="24.8571428571429" customWidth="1"/>
    <col min="7" max="18" width="14.2857142857143" customWidth="1"/>
    <col min="19" max="19" width="14.5714285714286" customWidth="1"/>
  </cols>
  <sheetData>
    <row r="1" ht="22.5" spans="1:1">
      <c r="A1" s="1" t="s">
        <v>0</v>
      </c>
    </row>
    <row r="3" ht="10.5" customHeight="1" spans="1:18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</row>
    <row r="4" ht="10.5" customHeight="1" spans="1:18">
      <c r="A4" s="3" t="s">
        <v>2</v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</row>
    <row r="6" spans="1:19">
      <c r="A6" s="4" t="s">
        <v>3</v>
      </c>
      <c r="B6" s="4"/>
      <c r="C6" s="4" t="s">
        <v>4</v>
      </c>
      <c r="D6" s="4"/>
      <c r="E6" s="4" t="s">
        <v>5</v>
      </c>
      <c r="F6" s="4"/>
      <c r="G6" s="5" t="s">
        <v>6</v>
      </c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15"/>
    </row>
    <row r="7" spans="1:19">
      <c r="A7" s="4"/>
      <c r="B7" s="4"/>
      <c r="C7" s="4"/>
      <c r="D7" s="4"/>
      <c r="E7" s="6" t="s">
        <v>7</v>
      </c>
      <c r="F7" s="6"/>
      <c r="G7" s="7" t="s">
        <v>8</v>
      </c>
      <c r="H7" s="7"/>
      <c r="I7" s="7"/>
      <c r="J7" s="7"/>
      <c r="K7" s="7"/>
      <c r="L7" s="7"/>
      <c r="M7" s="7"/>
      <c r="N7" s="7"/>
      <c r="O7" s="7"/>
      <c r="P7" s="7"/>
      <c r="Q7" s="7"/>
      <c r="R7" s="7"/>
      <c r="S7" s="15"/>
    </row>
    <row r="8" spans="1:19">
      <c r="A8" s="4"/>
      <c r="B8" s="4"/>
      <c r="C8" s="4"/>
      <c r="D8" s="4"/>
      <c r="E8" s="6"/>
      <c r="F8" s="6"/>
      <c r="G8" s="7" t="s">
        <v>9</v>
      </c>
      <c r="H8" s="7"/>
      <c r="I8" s="7"/>
      <c r="J8" s="7"/>
      <c r="K8" s="7"/>
      <c r="L8" s="7"/>
      <c r="M8" s="7"/>
      <c r="N8" s="7"/>
      <c r="O8" s="7"/>
      <c r="P8" s="7"/>
      <c r="Q8" s="7"/>
      <c r="R8" s="7"/>
      <c r="S8" s="15"/>
    </row>
    <row r="9" spans="1:19">
      <c r="A9" s="4"/>
      <c r="B9" s="4"/>
      <c r="C9" s="4"/>
      <c r="D9" s="4"/>
      <c r="E9" s="6" t="s">
        <v>10</v>
      </c>
      <c r="F9" s="6"/>
      <c r="G9" s="8" t="s">
        <v>11</v>
      </c>
      <c r="H9" s="8" t="s">
        <v>12</v>
      </c>
      <c r="I9" s="8" t="s">
        <v>13</v>
      </c>
      <c r="J9" s="8" t="s">
        <v>14</v>
      </c>
      <c r="K9" s="8" t="s">
        <v>15</v>
      </c>
      <c r="L9" s="8" t="s">
        <v>16</v>
      </c>
      <c r="M9" s="8" t="s">
        <v>17</v>
      </c>
      <c r="N9" s="8" t="s">
        <v>18</v>
      </c>
      <c r="O9" s="8" t="s">
        <v>19</v>
      </c>
      <c r="P9" s="8" t="s">
        <v>20</v>
      </c>
      <c r="Q9" s="8" t="s">
        <v>21</v>
      </c>
      <c r="R9" s="7" t="s">
        <v>22</v>
      </c>
      <c r="S9" s="16" t="s">
        <v>23</v>
      </c>
    </row>
    <row r="10" ht="33.75" spans="1:19">
      <c r="A10" s="9" t="s">
        <v>24</v>
      </c>
      <c r="B10" s="9" t="s">
        <v>25</v>
      </c>
      <c r="C10" s="9" t="s">
        <v>26</v>
      </c>
      <c r="D10" s="9" t="s">
        <v>27</v>
      </c>
      <c r="E10" s="9" t="s">
        <v>28</v>
      </c>
      <c r="F10" s="9" t="s">
        <v>29</v>
      </c>
      <c r="G10" s="10"/>
      <c r="H10" s="10">
        <v>31206.28</v>
      </c>
      <c r="I10" s="10">
        <v>31206.28</v>
      </c>
      <c r="J10" s="10">
        <v>30385.06</v>
      </c>
      <c r="K10" s="10">
        <v>30385.06</v>
      </c>
      <c r="L10" s="10">
        <v>30385.06</v>
      </c>
      <c r="M10" s="10">
        <v>29563.84</v>
      </c>
      <c r="N10" s="10">
        <v>29563.84</v>
      </c>
      <c r="O10" s="10">
        <v>28879.5</v>
      </c>
      <c r="P10" s="10">
        <v>56664.04</v>
      </c>
      <c r="Q10" s="10">
        <v>0</v>
      </c>
      <c r="R10" s="17">
        <v>55842.82</v>
      </c>
      <c r="S10" s="18">
        <f>SUM(G10:R10)</f>
        <v>354081.78</v>
      </c>
    </row>
    <row r="11" ht="33.75" spans="1:19">
      <c r="A11" s="11" t="s">
        <v>24</v>
      </c>
      <c r="B11" s="11" t="s">
        <v>25</v>
      </c>
      <c r="C11" s="11" t="s">
        <v>26</v>
      </c>
      <c r="D11" s="11" t="s">
        <v>27</v>
      </c>
      <c r="E11" s="12" t="s">
        <v>30</v>
      </c>
      <c r="F11" s="12"/>
      <c r="G11" s="13"/>
      <c r="H11" s="13">
        <v>31206.28</v>
      </c>
      <c r="I11" s="13">
        <v>31206.28</v>
      </c>
      <c r="J11" s="13">
        <v>30385.06</v>
      </c>
      <c r="K11" s="13">
        <v>30385.06</v>
      </c>
      <c r="L11" s="13">
        <v>30385.06</v>
      </c>
      <c r="M11" s="13">
        <v>29563.84</v>
      </c>
      <c r="N11" s="13">
        <v>29563.84</v>
      </c>
      <c r="O11" s="13">
        <v>28879.5</v>
      </c>
      <c r="P11" s="13">
        <v>56664.04</v>
      </c>
      <c r="Q11" s="13">
        <v>0</v>
      </c>
      <c r="R11" s="19">
        <v>55842.82</v>
      </c>
      <c r="S11" s="18">
        <f t="shared" ref="S11:S42" si="0">SUM(G11:R11)</f>
        <v>354081.78</v>
      </c>
    </row>
    <row r="12" ht="33.75" spans="1:19">
      <c r="A12" s="9" t="s">
        <v>24</v>
      </c>
      <c r="B12" s="9" t="s">
        <v>25</v>
      </c>
      <c r="C12" s="9" t="s">
        <v>31</v>
      </c>
      <c r="D12" s="9" t="s">
        <v>32</v>
      </c>
      <c r="E12" s="9" t="s">
        <v>33</v>
      </c>
      <c r="F12" s="9" t="s">
        <v>34</v>
      </c>
      <c r="G12" s="10">
        <v>156031.42</v>
      </c>
      <c r="H12" s="10">
        <v>156031.42</v>
      </c>
      <c r="I12" s="10">
        <v>151925.33</v>
      </c>
      <c r="J12" s="10">
        <v>151925.33</v>
      </c>
      <c r="K12" s="10">
        <v>151925.33</v>
      </c>
      <c r="L12" s="10">
        <v>147819.24</v>
      </c>
      <c r="M12" s="10">
        <v>147819.24</v>
      </c>
      <c r="N12" s="10">
        <v>144397.5</v>
      </c>
      <c r="O12" s="10">
        <v>143713.15</v>
      </c>
      <c r="P12" s="10">
        <v>139607.06</v>
      </c>
      <c r="Q12" s="10">
        <v>139607.06</v>
      </c>
      <c r="R12" s="17">
        <v>138039.9</v>
      </c>
      <c r="S12" s="18">
        <f t="shared" si="0"/>
        <v>1768841.98</v>
      </c>
    </row>
    <row r="13" ht="33.75" spans="1:19">
      <c r="A13" s="11" t="s">
        <v>24</v>
      </c>
      <c r="B13" s="11" t="s">
        <v>25</v>
      </c>
      <c r="C13" s="11" t="s">
        <v>31</v>
      </c>
      <c r="D13" s="11" t="s">
        <v>32</v>
      </c>
      <c r="E13" s="12" t="s">
        <v>30</v>
      </c>
      <c r="F13" s="12"/>
      <c r="G13" s="13">
        <v>156031.42</v>
      </c>
      <c r="H13" s="13">
        <v>156031.42</v>
      </c>
      <c r="I13" s="13">
        <v>151925.33</v>
      </c>
      <c r="J13" s="13">
        <v>151925.33</v>
      </c>
      <c r="K13" s="13">
        <v>151925.33</v>
      </c>
      <c r="L13" s="13">
        <v>147819.24</v>
      </c>
      <c r="M13" s="13">
        <v>147819.24</v>
      </c>
      <c r="N13" s="13">
        <v>144397.5</v>
      </c>
      <c r="O13" s="13">
        <v>143713.15</v>
      </c>
      <c r="P13" s="13">
        <v>139607.06</v>
      </c>
      <c r="Q13" s="13">
        <v>139607.06</v>
      </c>
      <c r="R13" s="19">
        <v>138039.9</v>
      </c>
      <c r="S13" s="18">
        <f t="shared" si="0"/>
        <v>1768841.98</v>
      </c>
    </row>
    <row r="14" ht="33.75" spans="1:19">
      <c r="A14" s="9" t="s">
        <v>35</v>
      </c>
      <c r="B14" s="9" t="s">
        <v>36</v>
      </c>
      <c r="C14" s="9" t="s">
        <v>37</v>
      </c>
      <c r="D14" s="9" t="s">
        <v>38</v>
      </c>
      <c r="E14" s="9" t="s">
        <v>39</v>
      </c>
      <c r="F14" s="9" t="s">
        <v>40</v>
      </c>
      <c r="G14" s="10">
        <v>116744.82</v>
      </c>
      <c r="H14" s="10">
        <v>116704.24</v>
      </c>
      <c r="I14" s="10">
        <v>116744.82</v>
      </c>
      <c r="J14" s="10">
        <v>116744.82</v>
      </c>
      <c r="K14" s="10">
        <v>116744.82</v>
      </c>
      <c r="L14" s="10">
        <v>135261.77</v>
      </c>
      <c r="M14" s="10">
        <v>127226.11</v>
      </c>
      <c r="N14" s="10">
        <v>140335</v>
      </c>
      <c r="O14" s="10">
        <v>140372.04</v>
      </c>
      <c r="P14" s="10">
        <v>140353.52</v>
      </c>
      <c r="Q14" s="10">
        <v>151943.63</v>
      </c>
      <c r="R14" s="17">
        <v>152056.51</v>
      </c>
      <c r="S14" s="18">
        <f t="shared" si="0"/>
        <v>1571232.1</v>
      </c>
    </row>
    <row r="15" ht="33.75" spans="1:19">
      <c r="A15" s="11" t="s">
        <v>35</v>
      </c>
      <c r="B15" s="11" t="s">
        <v>36</v>
      </c>
      <c r="C15" s="11" t="s">
        <v>37</v>
      </c>
      <c r="D15" s="11" t="s">
        <v>38</v>
      </c>
      <c r="E15" s="11" t="s">
        <v>41</v>
      </c>
      <c r="F15" s="11" t="s">
        <v>42</v>
      </c>
      <c r="G15" s="14"/>
      <c r="H15" s="14"/>
      <c r="I15" s="14"/>
      <c r="J15" s="14"/>
      <c r="K15" s="14"/>
      <c r="L15" s="14">
        <v>71112.02</v>
      </c>
      <c r="M15" s="14">
        <v>0</v>
      </c>
      <c r="N15" s="14">
        <v>0</v>
      </c>
      <c r="O15" s="14">
        <v>0</v>
      </c>
      <c r="P15" s="14">
        <v>0</v>
      </c>
      <c r="Q15" s="14">
        <v>70741.64</v>
      </c>
      <c r="R15" s="20">
        <v>-882.7</v>
      </c>
      <c r="S15" s="18">
        <f t="shared" si="0"/>
        <v>140970.96</v>
      </c>
    </row>
    <row r="16" ht="33.75" spans="1:19">
      <c r="A16" s="9" t="s">
        <v>35</v>
      </c>
      <c r="B16" s="9" t="s">
        <v>36</v>
      </c>
      <c r="C16" s="9" t="s">
        <v>37</v>
      </c>
      <c r="D16" s="9" t="s">
        <v>38</v>
      </c>
      <c r="E16" s="9" t="s">
        <v>43</v>
      </c>
      <c r="F16" s="9" t="s">
        <v>44</v>
      </c>
      <c r="G16" s="10"/>
      <c r="H16" s="10"/>
      <c r="I16" s="10"/>
      <c r="J16" s="10"/>
      <c r="K16" s="10"/>
      <c r="L16" s="10">
        <v>53401.35</v>
      </c>
      <c r="M16" s="10">
        <v>-0.36</v>
      </c>
      <c r="N16" s="10">
        <v>4702.15</v>
      </c>
      <c r="O16" s="10">
        <v>0</v>
      </c>
      <c r="P16" s="10">
        <v>0</v>
      </c>
      <c r="Q16" s="10">
        <v>4920.85</v>
      </c>
      <c r="R16" s="17">
        <v>0</v>
      </c>
      <c r="S16" s="18">
        <f t="shared" si="0"/>
        <v>63023.99</v>
      </c>
    </row>
    <row r="17" ht="33.75" spans="1:19">
      <c r="A17" s="11" t="s">
        <v>35</v>
      </c>
      <c r="B17" s="11" t="s">
        <v>36</v>
      </c>
      <c r="C17" s="11" t="s">
        <v>37</v>
      </c>
      <c r="D17" s="11" t="s">
        <v>38</v>
      </c>
      <c r="E17" s="11" t="s">
        <v>45</v>
      </c>
      <c r="F17" s="11" t="s">
        <v>46</v>
      </c>
      <c r="G17" s="14">
        <v>1435.77</v>
      </c>
      <c r="H17" s="14">
        <v>1435.77</v>
      </c>
      <c r="I17" s="14">
        <v>1435.77</v>
      </c>
      <c r="J17" s="14">
        <v>1435.77</v>
      </c>
      <c r="K17" s="14">
        <v>1435.77</v>
      </c>
      <c r="L17" s="14">
        <v>1435.77</v>
      </c>
      <c r="M17" s="14">
        <v>1435.77</v>
      </c>
      <c r="N17" s="14">
        <v>1435.77</v>
      </c>
      <c r="O17" s="14">
        <v>1435.77</v>
      </c>
      <c r="P17" s="14">
        <v>1435.77</v>
      </c>
      <c r="Q17" s="14">
        <v>0</v>
      </c>
      <c r="R17" s="20">
        <v>1435.77</v>
      </c>
      <c r="S17" s="18">
        <f t="shared" si="0"/>
        <v>15793.47</v>
      </c>
    </row>
    <row r="18" ht="33.75" spans="1:19">
      <c r="A18" s="9" t="s">
        <v>35</v>
      </c>
      <c r="B18" s="9" t="s">
        <v>36</v>
      </c>
      <c r="C18" s="9" t="s">
        <v>37</v>
      </c>
      <c r="D18" s="9" t="s">
        <v>38</v>
      </c>
      <c r="E18" s="12" t="s">
        <v>30</v>
      </c>
      <c r="F18" s="12"/>
      <c r="G18" s="13">
        <v>118180.59</v>
      </c>
      <c r="H18" s="13">
        <v>118140.01</v>
      </c>
      <c r="I18" s="13">
        <v>118180.59</v>
      </c>
      <c r="J18" s="13">
        <v>118180.59</v>
      </c>
      <c r="K18" s="13">
        <v>118180.59</v>
      </c>
      <c r="L18" s="13">
        <v>261210.91</v>
      </c>
      <c r="M18" s="13">
        <v>128661.52</v>
      </c>
      <c r="N18" s="13">
        <v>146472.92</v>
      </c>
      <c r="O18" s="13">
        <v>141807.81</v>
      </c>
      <c r="P18" s="13">
        <v>141789.29</v>
      </c>
      <c r="Q18" s="13">
        <v>227606.12</v>
      </c>
      <c r="R18" s="19">
        <v>152609.58</v>
      </c>
      <c r="S18" s="18">
        <f t="shared" si="0"/>
        <v>1791020.52</v>
      </c>
    </row>
    <row r="19" ht="33.75" spans="1:19">
      <c r="A19" s="11" t="s">
        <v>35</v>
      </c>
      <c r="B19" s="11" t="s">
        <v>36</v>
      </c>
      <c r="C19" s="11" t="s">
        <v>47</v>
      </c>
      <c r="D19" s="11" t="s">
        <v>48</v>
      </c>
      <c r="E19" s="11" t="s">
        <v>49</v>
      </c>
      <c r="F19" s="11" t="s">
        <v>50</v>
      </c>
      <c r="G19" s="14">
        <v>17160.09</v>
      </c>
      <c r="H19" s="14">
        <v>17160.09</v>
      </c>
      <c r="I19" s="14">
        <v>17160.09</v>
      </c>
      <c r="J19" s="14">
        <v>15592.85</v>
      </c>
      <c r="K19" s="14">
        <v>18727.33</v>
      </c>
      <c r="L19" s="14">
        <v>17160.09</v>
      </c>
      <c r="M19" s="14">
        <v>17160.09</v>
      </c>
      <c r="N19" s="14">
        <v>17160.09</v>
      </c>
      <c r="O19" s="14">
        <v>17160.09</v>
      </c>
      <c r="P19" s="14">
        <v>17160.09</v>
      </c>
      <c r="Q19" s="14">
        <v>17160.09</v>
      </c>
      <c r="R19" s="20">
        <v>17160.09</v>
      </c>
      <c r="S19" s="18">
        <f t="shared" si="0"/>
        <v>205921.08</v>
      </c>
    </row>
    <row r="20" ht="33.75" spans="1:19">
      <c r="A20" s="9" t="s">
        <v>35</v>
      </c>
      <c r="B20" s="9" t="s">
        <v>36</v>
      </c>
      <c r="C20" s="9" t="s">
        <v>47</v>
      </c>
      <c r="D20" s="9" t="s">
        <v>48</v>
      </c>
      <c r="E20" s="9" t="s">
        <v>51</v>
      </c>
      <c r="F20" s="9" t="s">
        <v>52</v>
      </c>
      <c r="G20" s="10">
        <v>0</v>
      </c>
      <c r="H20" s="10">
        <v>0</v>
      </c>
      <c r="I20" s="10">
        <v>0</v>
      </c>
      <c r="J20" s="10">
        <v>0</v>
      </c>
      <c r="K20" s="10">
        <v>0</v>
      </c>
      <c r="L20" s="10">
        <v>8580.04</v>
      </c>
      <c r="M20" s="10">
        <v>0</v>
      </c>
      <c r="N20" s="10">
        <v>0</v>
      </c>
      <c r="O20" s="10">
        <v>0</v>
      </c>
      <c r="P20" s="10">
        <v>0</v>
      </c>
      <c r="Q20" s="10">
        <v>8580.05</v>
      </c>
      <c r="R20" s="17">
        <v>0</v>
      </c>
      <c r="S20" s="18">
        <f t="shared" si="0"/>
        <v>17160.09</v>
      </c>
    </row>
    <row r="21" ht="33.75" spans="1:19">
      <c r="A21" s="11" t="s">
        <v>35</v>
      </c>
      <c r="B21" s="11" t="s">
        <v>36</v>
      </c>
      <c r="C21" s="11" t="s">
        <v>47</v>
      </c>
      <c r="D21" s="11" t="s">
        <v>48</v>
      </c>
      <c r="E21" s="12" t="s">
        <v>30</v>
      </c>
      <c r="F21" s="12"/>
      <c r="G21" s="13">
        <v>17160.09</v>
      </c>
      <c r="H21" s="13">
        <v>17160.09</v>
      </c>
      <c r="I21" s="13">
        <v>17160.09</v>
      </c>
      <c r="J21" s="13">
        <v>15592.85</v>
      </c>
      <c r="K21" s="13">
        <v>18727.33</v>
      </c>
      <c r="L21" s="13">
        <v>25740.13</v>
      </c>
      <c r="M21" s="13">
        <v>17160.09</v>
      </c>
      <c r="N21" s="13">
        <v>17160.09</v>
      </c>
      <c r="O21" s="13">
        <v>17160.09</v>
      </c>
      <c r="P21" s="13">
        <v>17160.09</v>
      </c>
      <c r="Q21" s="13">
        <v>25740.14</v>
      </c>
      <c r="R21" s="19">
        <v>17160.09</v>
      </c>
      <c r="S21" s="18">
        <f t="shared" si="0"/>
        <v>223081.17</v>
      </c>
    </row>
    <row r="22" ht="33.75" spans="1:19">
      <c r="A22" s="9" t="s">
        <v>35</v>
      </c>
      <c r="B22" s="9" t="s">
        <v>36</v>
      </c>
      <c r="C22" s="9" t="s">
        <v>53</v>
      </c>
      <c r="D22" s="9" t="s">
        <v>54</v>
      </c>
      <c r="E22" s="9" t="s">
        <v>55</v>
      </c>
      <c r="F22" s="9" t="s">
        <v>38</v>
      </c>
      <c r="G22" s="10"/>
      <c r="H22" s="10"/>
      <c r="I22" s="10"/>
      <c r="J22" s="10"/>
      <c r="K22" s="10">
        <v>33983.69</v>
      </c>
      <c r="L22" s="10">
        <v>0</v>
      </c>
      <c r="M22" s="10">
        <v>0</v>
      </c>
      <c r="N22" s="10">
        <v>0</v>
      </c>
      <c r="O22" s="10">
        <v>0</v>
      </c>
      <c r="P22" s="10">
        <v>0</v>
      </c>
      <c r="Q22" s="10">
        <v>0</v>
      </c>
      <c r="R22" s="17">
        <v>0</v>
      </c>
      <c r="S22" s="18">
        <f t="shared" si="0"/>
        <v>33983.69</v>
      </c>
    </row>
    <row r="23" ht="33.75" spans="1:19">
      <c r="A23" s="11" t="s">
        <v>35</v>
      </c>
      <c r="B23" s="11" t="s">
        <v>36</v>
      </c>
      <c r="C23" s="11" t="s">
        <v>53</v>
      </c>
      <c r="D23" s="11" t="s">
        <v>54</v>
      </c>
      <c r="E23" s="12" t="s">
        <v>30</v>
      </c>
      <c r="F23" s="12"/>
      <c r="G23" s="13"/>
      <c r="H23" s="13"/>
      <c r="I23" s="13"/>
      <c r="J23" s="13"/>
      <c r="K23" s="13">
        <v>33983.69</v>
      </c>
      <c r="L23" s="13">
        <v>0</v>
      </c>
      <c r="M23" s="13">
        <v>0</v>
      </c>
      <c r="N23" s="13">
        <v>0</v>
      </c>
      <c r="O23" s="13">
        <v>0</v>
      </c>
      <c r="P23" s="13">
        <v>0</v>
      </c>
      <c r="Q23" s="13">
        <v>0</v>
      </c>
      <c r="R23" s="19">
        <v>0</v>
      </c>
      <c r="S23" s="18">
        <f t="shared" si="0"/>
        <v>33983.69</v>
      </c>
    </row>
    <row r="24" ht="45" spans="1:19">
      <c r="A24" s="9" t="s">
        <v>56</v>
      </c>
      <c r="B24" s="9" t="s">
        <v>57</v>
      </c>
      <c r="C24" s="9" t="s">
        <v>58</v>
      </c>
      <c r="D24" s="9" t="s">
        <v>59</v>
      </c>
      <c r="E24" s="9" t="s">
        <v>60</v>
      </c>
      <c r="F24" s="9" t="s">
        <v>61</v>
      </c>
      <c r="G24" s="10">
        <v>10062.32</v>
      </c>
      <c r="H24" s="10">
        <v>1096778.34</v>
      </c>
      <c r="I24" s="10">
        <v>1066997.4</v>
      </c>
      <c r="J24" s="10">
        <v>2259269.66</v>
      </c>
      <c r="K24" s="10">
        <v>1371342.28</v>
      </c>
      <c r="L24" s="10">
        <v>1198098.64</v>
      </c>
      <c r="M24" s="10">
        <v>1187749.12</v>
      </c>
      <c r="N24" s="10">
        <v>1203749.34</v>
      </c>
      <c r="O24" s="10">
        <v>1200688.66</v>
      </c>
      <c r="P24" s="10">
        <v>1195533.34</v>
      </c>
      <c r="Q24" s="10">
        <v>2370757.22</v>
      </c>
      <c r="R24" s="17">
        <v>1250692.38</v>
      </c>
      <c r="S24" s="18">
        <f t="shared" si="0"/>
        <v>15411718.7</v>
      </c>
    </row>
    <row r="25" ht="45" spans="1:19">
      <c r="A25" s="11" t="s">
        <v>56</v>
      </c>
      <c r="B25" s="11" t="s">
        <v>57</v>
      </c>
      <c r="C25" s="11" t="s">
        <v>58</v>
      </c>
      <c r="D25" s="11" t="s">
        <v>59</v>
      </c>
      <c r="E25" s="12" t="s">
        <v>30</v>
      </c>
      <c r="F25" s="12"/>
      <c r="G25" s="13">
        <v>10062.32</v>
      </c>
      <c r="H25" s="13">
        <v>1096778.34</v>
      </c>
      <c r="I25" s="13">
        <v>1066997.4</v>
      </c>
      <c r="J25" s="13">
        <v>2259269.66</v>
      </c>
      <c r="K25" s="13">
        <v>1371342.28</v>
      </c>
      <c r="L25" s="13">
        <v>1198098.64</v>
      </c>
      <c r="M25" s="13">
        <v>1187749.12</v>
      </c>
      <c r="N25" s="13">
        <v>1203749.34</v>
      </c>
      <c r="O25" s="13">
        <v>1200688.66</v>
      </c>
      <c r="P25" s="13">
        <v>1195533.34</v>
      </c>
      <c r="Q25" s="13">
        <v>2370757.22</v>
      </c>
      <c r="R25" s="19">
        <v>1250692.38</v>
      </c>
      <c r="S25" s="18">
        <f t="shared" si="0"/>
        <v>15411718.7</v>
      </c>
    </row>
    <row r="26" ht="45" spans="1:19">
      <c r="A26" s="9" t="s">
        <v>62</v>
      </c>
      <c r="B26" s="9" t="s">
        <v>63</v>
      </c>
      <c r="C26" s="9" t="s">
        <v>53</v>
      </c>
      <c r="D26" s="9" t="s">
        <v>54</v>
      </c>
      <c r="E26" s="9" t="s">
        <v>64</v>
      </c>
      <c r="F26" s="9" t="s">
        <v>65</v>
      </c>
      <c r="G26" s="10"/>
      <c r="H26" s="10">
        <v>1572.9</v>
      </c>
      <c r="I26" s="10">
        <v>0</v>
      </c>
      <c r="J26" s="10">
        <v>0</v>
      </c>
      <c r="K26" s="10">
        <v>0</v>
      </c>
      <c r="L26" s="10">
        <v>0</v>
      </c>
      <c r="M26" s="10">
        <v>0</v>
      </c>
      <c r="N26" s="10">
        <v>1364.25</v>
      </c>
      <c r="O26" s="10">
        <v>0</v>
      </c>
      <c r="P26" s="10">
        <v>0</v>
      </c>
      <c r="Q26" s="10">
        <v>0</v>
      </c>
      <c r="R26" s="17">
        <v>0</v>
      </c>
      <c r="S26" s="18">
        <f t="shared" si="0"/>
        <v>2937.15</v>
      </c>
    </row>
    <row r="27" ht="45" spans="1:19">
      <c r="A27" s="11" t="s">
        <v>62</v>
      </c>
      <c r="B27" s="11" t="s">
        <v>63</v>
      </c>
      <c r="C27" s="11" t="s">
        <v>53</v>
      </c>
      <c r="D27" s="11" t="s">
        <v>54</v>
      </c>
      <c r="E27" s="12" t="s">
        <v>30</v>
      </c>
      <c r="F27" s="12"/>
      <c r="G27" s="13"/>
      <c r="H27" s="13">
        <v>1572.9</v>
      </c>
      <c r="I27" s="13">
        <v>0</v>
      </c>
      <c r="J27" s="13">
        <v>0</v>
      </c>
      <c r="K27" s="13">
        <v>0</v>
      </c>
      <c r="L27" s="13">
        <v>0</v>
      </c>
      <c r="M27" s="13">
        <v>0</v>
      </c>
      <c r="N27" s="13">
        <v>1364.25</v>
      </c>
      <c r="O27" s="13">
        <v>0</v>
      </c>
      <c r="P27" s="13">
        <v>0</v>
      </c>
      <c r="Q27" s="13">
        <v>0</v>
      </c>
      <c r="R27" s="19">
        <v>0</v>
      </c>
      <c r="S27" s="18">
        <f t="shared" si="0"/>
        <v>2937.15</v>
      </c>
    </row>
    <row r="28" ht="45" spans="1:19">
      <c r="A28" s="9" t="s">
        <v>62</v>
      </c>
      <c r="B28" s="9" t="s">
        <v>63</v>
      </c>
      <c r="C28" s="9" t="s">
        <v>66</v>
      </c>
      <c r="D28" s="9" t="s">
        <v>67</v>
      </c>
      <c r="E28" s="9" t="s">
        <v>68</v>
      </c>
      <c r="F28" s="9" t="s">
        <v>69</v>
      </c>
      <c r="G28" s="10">
        <v>45183.92</v>
      </c>
      <c r="H28" s="10">
        <v>44071.65</v>
      </c>
      <c r="I28" s="10">
        <v>44044.47</v>
      </c>
      <c r="J28" s="10">
        <v>42868.36</v>
      </c>
      <c r="K28" s="10">
        <v>54362.86</v>
      </c>
      <c r="L28" s="10">
        <v>60338.7</v>
      </c>
      <c r="M28" s="10">
        <v>63817.95</v>
      </c>
      <c r="N28" s="10">
        <v>71862.02</v>
      </c>
      <c r="O28" s="10">
        <v>69852.29</v>
      </c>
      <c r="P28" s="10">
        <v>69371.74</v>
      </c>
      <c r="Q28" s="10">
        <v>69605.01</v>
      </c>
      <c r="R28" s="17">
        <v>71072.22</v>
      </c>
      <c r="S28" s="18">
        <f t="shared" si="0"/>
        <v>706451.19</v>
      </c>
    </row>
    <row r="29" ht="45" spans="1:19">
      <c r="A29" s="11" t="s">
        <v>62</v>
      </c>
      <c r="B29" s="11" t="s">
        <v>63</v>
      </c>
      <c r="C29" s="11" t="s">
        <v>66</v>
      </c>
      <c r="D29" s="11" t="s">
        <v>67</v>
      </c>
      <c r="E29" s="12" t="s">
        <v>30</v>
      </c>
      <c r="F29" s="12"/>
      <c r="G29" s="13">
        <v>45183.92</v>
      </c>
      <c r="H29" s="13">
        <v>44071.65</v>
      </c>
      <c r="I29" s="13">
        <v>44044.47</v>
      </c>
      <c r="J29" s="13">
        <v>42868.36</v>
      </c>
      <c r="K29" s="13">
        <v>54362.86</v>
      </c>
      <c r="L29" s="13">
        <v>60338.7</v>
      </c>
      <c r="M29" s="13">
        <v>63817.95</v>
      </c>
      <c r="N29" s="13">
        <v>71862.02</v>
      </c>
      <c r="O29" s="13">
        <v>69852.29</v>
      </c>
      <c r="P29" s="13">
        <v>69371.74</v>
      </c>
      <c r="Q29" s="13">
        <v>69605.01</v>
      </c>
      <c r="R29" s="19">
        <v>71072.22</v>
      </c>
      <c r="S29" s="18">
        <f t="shared" si="0"/>
        <v>706451.19</v>
      </c>
    </row>
    <row r="30" ht="33.75" spans="1:19">
      <c r="A30" s="9" t="s">
        <v>70</v>
      </c>
      <c r="B30" s="9" t="s">
        <v>71</v>
      </c>
      <c r="C30" s="9" t="s">
        <v>72</v>
      </c>
      <c r="D30" s="9" t="s">
        <v>73</v>
      </c>
      <c r="E30" s="9" t="s">
        <v>74</v>
      </c>
      <c r="F30" s="9" t="s">
        <v>75</v>
      </c>
      <c r="G30" s="10">
        <v>28336.52</v>
      </c>
      <c r="H30" s="10">
        <v>25905.05</v>
      </c>
      <c r="I30" s="10">
        <v>13215.54</v>
      </c>
      <c r="J30" s="10">
        <v>11797.22</v>
      </c>
      <c r="K30" s="10">
        <v>12720.34</v>
      </c>
      <c r="L30" s="10">
        <v>10907.92</v>
      </c>
      <c r="M30" s="10">
        <v>0</v>
      </c>
      <c r="N30" s="10">
        <v>0</v>
      </c>
      <c r="O30" s="10">
        <v>7975.18</v>
      </c>
      <c r="P30" s="10">
        <v>14673.86</v>
      </c>
      <c r="Q30" s="10">
        <v>12760.23</v>
      </c>
      <c r="R30" s="17">
        <v>12682.8</v>
      </c>
      <c r="S30" s="18">
        <f t="shared" si="0"/>
        <v>150974.66</v>
      </c>
    </row>
    <row r="31" ht="33.75" spans="1:19">
      <c r="A31" s="11" t="s">
        <v>70</v>
      </c>
      <c r="B31" s="11" t="s">
        <v>71</v>
      </c>
      <c r="C31" s="11" t="s">
        <v>72</v>
      </c>
      <c r="D31" s="11" t="s">
        <v>73</v>
      </c>
      <c r="E31" s="11" t="s">
        <v>76</v>
      </c>
      <c r="F31" s="11" t="s">
        <v>77</v>
      </c>
      <c r="G31" s="14"/>
      <c r="H31" s="14"/>
      <c r="I31" s="14"/>
      <c r="J31" s="14"/>
      <c r="K31" s="14"/>
      <c r="L31" s="14">
        <v>390.6</v>
      </c>
      <c r="M31" s="14">
        <v>0</v>
      </c>
      <c r="N31" s="14">
        <v>0</v>
      </c>
      <c r="O31" s="14">
        <v>0</v>
      </c>
      <c r="P31" s="14">
        <v>0</v>
      </c>
      <c r="Q31" s="14">
        <v>0</v>
      </c>
      <c r="R31" s="20">
        <v>0</v>
      </c>
      <c r="S31" s="18">
        <f t="shared" si="0"/>
        <v>390.6</v>
      </c>
    </row>
    <row r="32" ht="33.75" spans="1:19">
      <c r="A32" s="9" t="s">
        <v>70</v>
      </c>
      <c r="B32" s="9" t="s">
        <v>71</v>
      </c>
      <c r="C32" s="9" t="s">
        <v>72</v>
      </c>
      <c r="D32" s="9" t="s">
        <v>73</v>
      </c>
      <c r="E32" s="12" t="s">
        <v>30</v>
      </c>
      <c r="F32" s="12"/>
      <c r="G32" s="13">
        <v>28336.52</v>
      </c>
      <c r="H32" s="13">
        <v>25905.05</v>
      </c>
      <c r="I32" s="13">
        <v>13215.54</v>
      </c>
      <c r="J32" s="13">
        <v>11797.22</v>
      </c>
      <c r="K32" s="13">
        <v>12720.34</v>
      </c>
      <c r="L32" s="13">
        <v>11298.52</v>
      </c>
      <c r="M32" s="13">
        <v>0</v>
      </c>
      <c r="N32" s="13">
        <v>0</v>
      </c>
      <c r="O32" s="13">
        <v>7975.18</v>
      </c>
      <c r="P32" s="13">
        <v>14673.86</v>
      </c>
      <c r="Q32" s="13">
        <v>12760.23</v>
      </c>
      <c r="R32" s="19">
        <v>12682.8</v>
      </c>
      <c r="S32" s="18">
        <f t="shared" si="0"/>
        <v>151365.26</v>
      </c>
    </row>
    <row r="33" ht="33.75" spans="1:19">
      <c r="A33" s="11" t="s">
        <v>70</v>
      </c>
      <c r="B33" s="11" t="s">
        <v>71</v>
      </c>
      <c r="C33" s="11" t="s">
        <v>78</v>
      </c>
      <c r="D33" s="11" t="s">
        <v>79</v>
      </c>
      <c r="E33" s="11" t="s">
        <v>80</v>
      </c>
      <c r="F33" s="11" t="s">
        <v>81</v>
      </c>
      <c r="G33" s="14">
        <v>4520</v>
      </c>
      <c r="H33" s="14">
        <v>4810</v>
      </c>
      <c r="I33" s="14">
        <v>2470</v>
      </c>
      <c r="J33" s="14">
        <v>2920</v>
      </c>
      <c r="K33" s="14">
        <v>2472.66</v>
      </c>
      <c r="L33" s="14">
        <v>2810</v>
      </c>
      <c r="M33" s="14">
        <v>2770</v>
      </c>
      <c r="N33" s="14">
        <v>2520</v>
      </c>
      <c r="O33" s="14">
        <v>1450</v>
      </c>
      <c r="P33" s="14">
        <v>4020</v>
      </c>
      <c r="Q33" s="14">
        <v>2940</v>
      </c>
      <c r="R33" s="20">
        <v>3120</v>
      </c>
      <c r="S33" s="18">
        <f t="shared" si="0"/>
        <v>36822.66</v>
      </c>
    </row>
    <row r="34" ht="33.75" spans="1:19">
      <c r="A34" s="9" t="s">
        <v>70</v>
      </c>
      <c r="B34" s="9" t="s">
        <v>71</v>
      </c>
      <c r="C34" s="9" t="s">
        <v>78</v>
      </c>
      <c r="D34" s="9" t="s">
        <v>79</v>
      </c>
      <c r="E34" s="12" t="s">
        <v>30</v>
      </c>
      <c r="F34" s="12"/>
      <c r="G34" s="13">
        <v>4520</v>
      </c>
      <c r="H34" s="13">
        <v>4810</v>
      </c>
      <c r="I34" s="13">
        <v>2470</v>
      </c>
      <c r="J34" s="13">
        <v>2920</v>
      </c>
      <c r="K34" s="13">
        <v>2472.66</v>
      </c>
      <c r="L34" s="13">
        <v>2810</v>
      </c>
      <c r="M34" s="13">
        <v>2770</v>
      </c>
      <c r="N34" s="13">
        <v>2520</v>
      </c>
      <c r="O34" s="13">
        <v>1450</v>
      </c>
      <c r="P34" s="13">
        <v>4020</v>
      </c>
      <c r="Q34" s="13">
        <v>2940</v>
      </c>
      <c r="R34" s="19">
        <v>3120</v>
      </c>
      <c r="S34" s="18">
        <f t="shared" si="0"/>
        <v>36822.66</v>
      </c>
    </row>
    <row r="35" ht="33.75" spans="1:19">
      <c r="A35" s="11" t="s">
        <v>70</v>
      </c>
      <c r="B35" s="11" t="s">
        <v>71</v>
      </c>
      <c r="C35" s="11" t="s">
        <v>66</v>
      </c>
      <c r="D35" s="11" t="s">
        <v>67</v>
      </c>
      <c r="E35" s="11" t="s">
        <v>82</v>
      </c>
      <c r="F35" s="11" t="s">
        <v>83</v>
      </c>
      <c r="G35" s="14"/>
      <c r="H35" s="14"/>
      <c r="I35" s="14"/>
      <c r="J35" s="14"/>
      <c r="K35" s="14"/>
      <c r="L35" s="14">
        <v>15844.92</v>
      </c>
      <c r="M35" s="14">
        <v>0</v>
      </c>
      <c r="N35" s="14">
        <v>0</v>
      </c>
      <c r="O35" s="14">
        <v>0</v>
      </c>
      <c r="P35" s="14">
        <v>0</v>
      </c>
      <c r="Q35" s="14">
        <v>0</v>
      </c>
      <c r="R35" s="20">
        <v>0</v>
      </c>
      <c r="S35" s="18">
        <f t="shared" si="0"/>
        <v>15844.92</v>
      </c>
    </row>
    <row r="36" ht="33.75" spans="1:19">
      <c r="A36" s="9" t="s">
        <v>70</v>
      </c>
      <c r="B36" s="9" t="s">
        <v>71</v>
      </c>
      <c r="C36" s="9" t="s">
        <v>66</v>
      </c>
      <c r="D36" s="9" t="s">
        <v>67</v>
      </c>
      <c r="E36" s="12" t="s">
        <v>30</v>
      </c>
      <c r="F36" s="12"/>
      <c r="G36" s="13"/>
      <c r="H36" s="13"/>
      <c r="I36" s="13"/>
      <c r="J36" s="13"/>
      <c r="K36" s="13"/>
      <c r="L36" s="13">
        <v>15844.92</v>
      </c>
      <c r="M36" s="13">
        <v>0</v>
      </c>
      <c r="N36" s="13">
        <v>0</v>
      </c>
      <c r="O36" s="13">
        <v>0</v>
      </c>
      <c r="P36" s="13">
        <v>0</v>
      </c>
      <c r="Q36" s="13">
        <v>0</v>
      </c>
      <c r="R36" s="19">
        <v>0</v>
      </c>
      <c r="S36" s="18">
        <f t="shared" si="0"/>
        <v>15844.92</v>
      </c>
    </row>
    <row r="37" ht="22.5" spans="1:19">
      <c r="A37" s="11" t="s">
        <v>84</v>
      </c>
      <c r="B37" s="11" t="s">
        <v>85</v>
      </c>
      <c r="C37" s="11" t="s">
        <v>86</v>
      </c>
      <c r="D37" s="11" t="s">
        <v>87</v>
      </c>
      <c r="E37" s="11" t="s">
        <v>88</v>
      </c>
      <c r="F37" s="11" t="s">
        <v>89</v>
      </c>
      <c r="G37" s="14">
        <v>200304.75</v>
      </c>
      <c r="H37" s="14">
        <v>219410.77</v>
      </c>
      <c r="I37" s="14">
        <v>214044.96</v>
      </c>
      <c r="J37" s="14">
        <v>183233.09</v>
      </c>
      <c r="K37" s="14">
        <v>163670.65</v>
      </c>
      <c r="L37" s="14">
        <v>182632.21</v>
      </c>
      <c r="M37" s="14">
        <v>187414.19</v>
      </c>
      <c r="N37" s="14">
        <v>181659.07</v>
      </c>
      <c r="O37" s="14">
        <v>171085.21</v>
      </c>
      <c r="P37" s="14">
        <v>171699.65</v>
      </c>
      <c r="Q37" s="14">
        <v>179477.13</v>
      </c>
      <c r="R37" s="20">
        <v>192798.22</v>
      </c>
      <c r="S37" s="18">
        <f t="shared" si="0"/>
        <v>2247429.9</v>
      </c>
    </row>
    <row r="38" ht="33.75" spans="1:19">
      <c r="A38" s="9" t="s">
        <v>84</v>
      </c>
      <c r="B38" s="9" t="s">
        <v>85</v>
      </c>
      <c r="C38" s="9" t="s">
        <v>86</v>
      </c>
      <c r="D38" s="9" t="s">
        <v>87</v>
      </c>
      <c r="E38" s="9" t="s">
        <v>90</v>
      </c>
      <c r="F38" s="9" t="s">
        <v>91</v>
      </c>
      <c r="G38" s="10">
        <v>1962.26</v>
      </c>
      <c r="H38" s="10">
        <v>7113.19</v>
      </c>
      <c r="I38" s="10">
        <v>38626.7</v>
      </c>
      <c r="J38" s="10">
        <v>17262.23</v>
      </c>
      <c r="K38" s="10">
        <v>56051.9</v>
      </c>
      <c r="L38" s="10">
        <v>0</v>
      </c>
      <c r="M38" s="10">
        <v>31219.47</v>
      </c>
      <c r="N38" s="10">
        <v>31138.2</v>
      </c>
      <c r="O38" s="10">
        <v>0</v>
      </c>
      <c r="P38" s="10">
        <v>2737.21</v>
      </c>
      <c r="Q38" s="10">
        <v>1962.26</v>
      </c>
      <c r="R38" s="17">
        <v>0</v>
      </c>
      <c r="S38" s="18">
        <f t="shared" si="0"/>
        <v>188073.42</v>
      </c>
    </row>
    <row r="39" ht="22.5" spans="1:19">
      <c r="A39" s="11" t="s">
        <v>84</v>
      </c>
      <c r="B39" s="11" t="s">
        <v>85</v>
      </c>
      <c r="C39" s="11" t="s">
        <v>86</v>
      </c>
      <c r="D39" s="11" t="s">
        <v>87</v>
      </c>
      <c r="E39" s="11" t="s">
        <v>92</v>
      </c>
      <c r="F39" s="11" t="s">
        <v>93</v>
      </c>
      <c r="G39" s="14"/>
      <c r="H39" s="14"/>
      <c r="I39" s="14">
        <v>2266.97</v>
      </c>
      <c r="J39" s="14">
        <v>4724.36</v>
      </c>
      <c r="K39" s="14">
        <v>16654.81</v>
      </c>
      <c r="L39" s="14">
        <v>81882.8</v>
      </c>
      <c r="M39" s="14">
        <v>2327.88</v>
      </c>
      <c r="N39" s="14">
        <v>2714.86</v>
      </c>
      <c r="O39" s="14">
        <v>0</v>
      </c>
      <c r="P39" s="14">
        <v>782.06</v>
      </c>
      <c r="Q39" s="14">
        <v>74109.77</v>
      </c>
      <c r="R39" s="20">
        <v>1059.34</v>
      </c>
      <c r="S39" s="18">
        <f t="shared" si="0"/>
        <v>186522.85</v>
      </c>
    </row>
    <row r="40" ht="33.75" spans="1:19">
      <c r="A40" s="9" t="s">
        <v>84</v>
      </c>
      <c r="B40" s="9" t="s">
        <v>85</v>
      </c>
      <c r="C40" s="9" t="s">
        <v>86</v>
      </c>
      <c r="D40" s="9" t="s">
        <v>87</v>
      </c>
      <c r="E40" s="9" t="s">
        <v>94</v>
      </c>
      <c r="F40" s="9" t="s">
        <v>95</v>
      </c>
      <c r="G40" s="10">
        <v>4891.43</v>
      </c>
      <c r="H40" s="10">
        <v>2371.06</v>
      </c>
      <c r="I40" s="10">
        <v>13597.54</v>
      </c>
      <c r="J40" s="10">
        <v>7062.24</v>
      </c>
      <c r="K40" s="10">
        <v>16360.15</v>
      </c>
      <c r="L40" s="10">
        <v>1564.12</v>
      </c>
      <c r="M40" s="10">
        <v>9721.25</v>
      </c>
      <c r="N40" s="10">
        <v>10379.39</v>
      </c>
      <c r="O40" s="10">
        <v>3128.24</v>
      </c>
      <c r="P40" s="10">
        <v>912.4</v>
      </c>
      <c r="Q40" s="10">
        <v>654.09</v>
      </c>
      <c r="R40" s="17">
        <v>4997.03</v>
      </c>
      <c r="S40" s="18">
        <f t="shared" si="0"/>
        <v>75638.94</v>
      </c>
    </row>
    <row r="41" ht="33.75" spans="1:19">
      <c r="A41" s="11" t="s">
        <v>84</v>
      </c>
      <c r="B41" s="11" t="s">
        <v>85</v>
      </c>
      <c r="C41" s="11" t="s">
        <v>86</v>
      </c>
      <c r="D41" s="11" t="s">
        <v>87</v>
      </c>
      <c r="E41" s="11" t="s">
        <v>96</v>
      </c>
      <c r="F41" s="11" t="s">
        <v>97</v>
      </c>
      <c r="G41" s="14"/>
      <c r="H41" s="14"/>
      <c r="I41" s="14">
        <v>2803.71</v>
      </c>
      <c r="J41" s="14">
        <v>0</v>
      </c>
      <c r="K41" s="14">
        <v>0</v>
      </c>
      <c r="L41" s="14">
        <v>3284.65</v>
      </c>
      <c r="M41" s="14">
        <v>0</v>
      </c>
      <c r="N41" s="14">
        <v>-3284.65</v>
      </c>
      <c r="O41" s="14">
        <v>1642.32</v>
      </c>
      <c r="P41" s="14">
        <v>0</v>
      </c>
      <c r="Q41" s="14">
        <v>-1642.32</v>
      </c>
      <c r="R41" s="20">
        <v>0</v>
      </c>
      <c r="S41" s="18">
        <f t="shared" si="0"/>
        <v>2803.71</v>
      </c>
    </row>
    <row r="42" ht="22.5" spans="1:19">
      <c r="A42" s="9" t="s">
        <v>84</v>
      </c>
      <c r="B42" s="9" t="s">
        <v>85</v>
      </c>
      <c r="C42" s="9" t="s">
        <v>86</v>
      </c>
      <c r="D42" s="9" t="s">
        <v>87</v>
      </c>
      <c r="E42" s="9" t="s">
        <v>98</v>
      </c>
      <c r="F42" s="9" t="s">
        <v>99</v>
      </c>
      <c r="G42" s="10"/>
      <c r="H42" s="10"/>
      <c r="I42" s="10"/>
      <c r="J42" s="10">
        <v>654.1</v>
      </c>
      <c r="K42" s="10">
        <v>2189.78</v>
      </c>
      <c r="L42" s="10">
        <v>0</v>
      </c>
      <c r="M42" s="10">
        <v>5161.61</v>
      </c>
      <c r="N42" s="10">
        <v>0</v>
      </c>
      <c r="O42" s="10">
        <v>0</v>
      </c>
      <c r="P42" s="10">
        <v>0</v>
      </c>
      <c r="Q42" s="10">
        <v>4382.39</v>
      </c>
      <c r="R42" s="17">
        <v>0</v>
      </c>
      <c r="S42" s="18">
        <f t="shared" si="0"/>
        <v>12387.88</v>
      </c>
    </row>
    <row r="43" ht="22.5" spans="1:19">
      <c r="A43" s="11" t="s">
        <v>84</v>
      </c>
      <c r="B43" s="11" t="s">
        <v>85</v>
      </c>
      <c r="C43" s="11" t="s">
        <v>86</v>
      </c>
      <c r="D43" s="11" t="s">
        <v>87</v>
      </c>
      <c r="E43" s="11" t="s">
        <v>100</v>
      </c>
      <c r="F43" s="11" t="s">
        <v>59</v>
      </c>
      <c r="G43" s="14"/>
      <c r="H43" s="14">
        <v>43379.64</v>
      </c>
      <c r="I43" s="14">
        <v>46067.81</v>
      </c>
      <c r="J43" s="14">
        <v>46935.23</v>
      </c>
      <c r="K43" s="14">
        <v>40948.03</v>
      </c>
      <c r="L43" s="14">
        <v>40843.21</v>
      </c>
      <c r="M43" s="14">
        <v>38681.3</v>
      </c>
      <c r="N43" s="14">
        <v>40042.9</v>
      </c>
      <c r="O43" s="14">
        <v>41019.14</v>
      </c>
      <c r="P43" s="14">
        <v>73176.8</v>
      </c>
      <c r="Q43" s="14">
        <v>0</v>
      </c>
      <c r="R43" s="20">
        <v>106323.81</v>
      </c>
      <c r="S43" s="18">
        <f t="shared" ref="S43:S74" si="1">SUM(G43:R43)</f>
        <v>517417.87</v>
      </c>
    </row>
    <row r="44" ht="22.5" spans="1:19">
      <c r="A44" s="9" t="s">
        <v>84</v>
      </c>
      <c r="B44" s="9" t="s">
        <v>85</v>
      </c>
      <c r="C44" s="9" t="s">
        <v>86</v>
      </c>
      <c r="D44" s="9" t="s">
        <v>87</v>
      </c>
      <c r="E44" s="12" t="s">
        <v>30</v>
      </c>
      <c r="F44" s="12"/>
      <c r="G44" s="13">
        <v>207158.44</v>
      </c>
      <c r="H44" s="13">
        <v>272274.66</v>
      </c>
      <c r="I44" s="13">
        <v>317407.69</v>
      </c>
      <c r="J44" s="13">
        <v>259871.25</v>
      </c>
      <c r="K44" s="13">
        <v>295875.32</v>
      </c>
      <c r="L44" s="13">
        <v>310206.99</v>
      </c>
      <c r="M44" s="13">
        <v>274525.7</v>
      </c>
      <c r="N44" s="13">
        <v>262649.77</v>
      </c>
      <c r="O44" s="13">
        <v>216874.91</v>
      </c>
      <c r="P44" s="13">
        <v>249308.12</v>
      </c>
      <c r="Q44" s="13">
        <v>258943.32</v>
      </c>
      <c r="R44" s="19">
        <v>305178.4</v>
      </c>
      <c r="S44" s="18">
        <f t="shared" si="1"/>
        <v>3230274.57</v>
      </c>
    </row>
    <row r="45" ht="22.5" spans="1:19">
      <c r="A45" s="11" t="s">
        <v>84</v>
      </c>
      <c r="B45" s="11" t="s">
        <v>85</v>
      </c>
      <c r="C45" s="11" t="s">
        <v>101</v>
      </c>
      <c r="D45" s="11" t="s">
        <v>102</v>
      </c>
      <c r="E45" s="11" t="s">
        <v>103</v>
      </c>
      <c r="F45" s="11" t="s">
        <v>104</v>
      </c>
      <c r="G45" s="14">
        <v>37020.43</v>
      </c>
      <c r="H45" s="14">
        <v>36846.14</v>
      </c>
      <c r="I45" s="14">
        <v>38549.68</v>
      </c>
      <c r="J45" s="14">
        <v>38835.07</v>
      </c>
      <c r="K45" s="14">
        <v>41703.86</v>
      </c>
      <c r="L45" s="14">
        <v>42101.88</v>
      </c>
      <c r="M45" s="14">
        <v>42042.98</v>
      </c>
      <c r="N45" s="14">
        <v>41875.62</v>
      </c>
      <c r="O45" s="14">
        <v>42159.43</v>
      </c>
      <c r="P45" s="14">
        <v>43554.09</v>
      </c>
      <c r="Q45" s="14">
        <v>86556.59</v>
      </c>
      <c r="R45" s="20">
        <v>44953.63</v>
      </c>
      <c r="S45" s="18">
        <f t="shared" si="1"/>
        <v>536199.4</v>
      </c>
    </row>
    <row r="46" ht="22.5" spans="1:19">
      <c r="A46" s="9" t="s">
        <v>84</v>
      </c>
      <c r="B46" s="9" t="s">
        <v>85</v>
      </c>
      <c r="C46" s="9" t="s">
        <v>101</v>
      </c>
      <c r="D46" s="9" t="s">
        <v>102</v>
      </c>
      <c r="E46" s="12" t="s">
        <v>30</v>
      </c>
      <c r="F46" s="12"/>
      <c r="G46" s="13">
        <v>37020.43</v>
      </c>
      <c r="H46" s="13">
        <v>36846.14</v>
      </c>
      <c r="I46" s="13">
        <v>38549.68</v>
      </c>
      <c r="J46" s="13">
        <v>38835.07</v>
      </c>
      <c r="K46" s="13">
        <v>41703.86</v>
      </c>
      <c r="L46" s="13">
        <v>42101.88</v>
      </c>
      <c r="M46" s="13">
        <v>42042.98</v>
      </c>
      <c r="N46" s="13">
        <v>41875.62</v>
      </c>
      <c r="O46" s="13">
        <v>42159.43</v>
      </c>
      <c r="P46" s="13">
        <v>43554.09</v>
      </c>
      <c r="Q46" s="13">
        <v>86556.59</v>
      </c>
      <c r="R46" s="19">
        <v>44953.63</v>
      </c>
      <c r="S46" s="18">
        <f t="shared" si="1"/>
        <v>536199.4</v>
      </c>
    </row>
    <row r="47" ht="22.5" spans="1:19">
      <c r="A47" s="11" t="s">
        <v>84</v>
      </c>
      <c r="B47" s="11" t="s">
        <v>85</v>
      </c>
      <c r="C47" s="11" t="s">
        <v>105</v>
      </c>
      <c r="D47" s="11" t="s">
        <v>106</v>
      </c>
      <c r="E47" s="11" t="s">
        <v>107</v>
      </c>
      <c r="F47" s="11" t="s">
        <v>108</v>
      </c>
      <c r="G47" s="14">
        <v>2435187.44</v>
      </c>
      <c r="H47" s="14">
        <v>2321765.69</v>
      </c>
      <c r="I47" s="14">
        <v>2476506.5</v>
      </c>
      <c r="J47" s="14">
        <v>2660801.3</v>
      </c>
      <c r="K47" s="14">
        <v>2787703.9</v>
      </c>
      <c r="L47" s="14">
        <v>2748204.42</v>
      </c>
      <c r="M47" s="14">
        <v>2748666.32</v>
      </c>
      <c r="N47" s="14">
        <v>2763628.73</v>
      </c>
      <c r="O47" s="14">
        <v>2754651.81</v>
      </c>
      <c r="P47" s="14">
        <v>2772953.84</v>
      </c>
      <c r="Q47" s="14">
        <v>2778720.11</v>
      </c>
      <c r="R47" s="20">
        <v>2784515.24</v>
      </c>
      <c r="S47" s="18">
        <f t="shared" si="1"/>
        <v>32033305.3</v>
      </c>
    </row>
    <row r="48" ht="22.5" spans="1:19">
      <c r="A48" s="9" t="s">
        <v>84</v>
      </c>
      <c r="B48" s="9" t="s">
        <v>85</v>
      </c>
      <c r="C48" s="9" t="s">
        <v>105</v>
      </c>
      <c r="D48" s="9" t="s">
        <v>106</v>
      </c>
      <c r="E48" s="9" t="s">
        <v>109</v>
      </c>
      <c r="F48" s="9" t="s">
        <v>110</v>
      </c>
      <c r="G48" s="10">
        <v>926.76</v>
      </c>
      <c r="H48" s="10">
        <v>926.76</v>
      </c>
      <c r="I48" s="10">
        <v>926.76</v>
      </c>
      <c r="J48" s="10">
        <v>926.76</v>
      </c>
      <c r="K48" s="10">
        <v>926.76</v>
      </c>
      <c r="L48" s="10">
        <v>926.76</v>
      </c>
      <c r="M48" s="10">
        <v>926.76</v>
      </c>
      <c r="N48" s="10">
        <v>926.76</v>
      </c>
      <c r="O48" s="10">
        <v>926.76</v>
      </c>
      <c r="P48" s="10">
        <v>926.76</v>
      </c>
      <c r="Q48" s="10">
        <v>926.76</v>
      </c>
      <c r="R48" s="17">
        <v>926.76</v>
      </c>
      <c r="S48" s="18">
        <f t="shared" si="1"/>
        <v>11121.12</v>
      </c>
    </row>
    <row r="49" ht="22.5" spans="1:19">
      <c r="A49" s="11" t="s">
        <v>84</v>
      </c>
      <c r="B49" s="11" t="s">
        <v>85</v>
      </c>
      <c r="C49" s="11" t="s">
        <v>105</v>
      </c>
      <c r="D49" s="11" t="s">
        <v>106</v>
      </c>
      <c r="E49" s="11" t="s">
        <v>111</v>
      </c>
      <c r="F49" s="11" t="s">
        <v>112</v>
      </c>
      <c r="G49" s="14">
        <v>34293.76</v>
      </c>
      <c r="H49" s="14">
        <v>34293.76</v>
      </c>
      <c r="I49" s="14">
        <v>34293.76</v>
      </c>
      <c r="J49" s="14">
        <v>34293.76</v>
      </c>
      <c r="K49" s="14">
        <v>47703.45</v>
      </c>
      <c r="L49" s="14">
        <v>37163.62</v>
      </c>
      <c r="M49" s="14">
        <v>39780.24</v>
      </c>
      <c r="N49" s="14">
        <v>53529.58</v>
      </c>
      <c r="O49" s="14">
        <v>37163.62</v>
      </c>
      <c r="P49" s="14">
        <v>36362.12</v>
      </c>
      <c r="Q49" s="14">
        <v>76083.01</v>
      </c>
      <c r="R49" s="20">
        <v>44669.81</v>
      </c>
      <c r="S49" s="18">
        <f t="shared" si="1"/>
        <v>509630.49</v>
      </c>
    </row>
    <row r="50" ht="22.5" spans="1:19">
      <c r="A50" s="9" t="s">
        <v>84</v>
      </c>
      <c r="B50" s="9" t="s">
        <v>85</v>
      </c>
      <c r="C50" s="9" t="s">
        <v>105</v>
      </c>
      <c r="D50" s="9" t="s">
        <v>106</v>
      </c>
      <c r="E50" s="9" t="s">
        <v>113</v>
      </c>
      <c r="F50" s="9" t="s">
        <v>114</v>
      </c>
      <c r="G50" s="10"/>
      <c r="H50" s="10"/>
      <c r="I50" s="10"/>
      <c r="J50" s="10"/>
      <c r="K50" s="10"/>
      <c r="L50" s="10"/>
      <c r="M50" s="10"/>
      <c r="N50" s="10">
        <v>744.29</v>
      </c>
      <c r="O50" s="10">
        <v>455.69</v>
      </c>
      <c r="P50" s="10">
        <v>1192.2</v>
      </c>
      <c r="Q50" s="10">
        <v>2253.68</v>
      </c>
      <c r="R50" s="17">
        <v>817.91</v>
      </c>
      <c r="S50" s="18">
        <f t="shared" si="1"/>
        <v>5463.77</v>
      </c>
    </row>
    <row r="51" ht="22.5" spans="1:19">
      <c r="A51" s="11" t="s">
        <v>84</v>
      </c>
      <c r="B51" s="11" t="s">
        <v>85</v>
      </c>
      <c r="C51" s="11" t="s">
        <v>105</v>
      </c>
      <c r="D51" s="11" t="s">
        <v>106</v>
      </c>
      <c r="E51" s="11" t="s">
        <v>115</v>
      </c>
      <c r="F51" s="11" t="s">
        <v>116</v>
      </c>
      <c r="G51" s="14">
        <v>41623.19</v>
      </c>
      <c r="H51" s="14">
        <v>40353.7</v>
      </c>
      <c r="I51" s="14">
        <v>39965.55</v>
      </c>
      <c r="J51" s="14">
        <v>39899.78</v>
      </c>
      <c r="K51" s="14">
        <v>39933.36</v>
      </c>
      <c r="L51" s="14">
        <v>39480.42</v>
      </c>
      <c r="M51" s="14">
        <v>38828.74</v>
      </c>
      <c r="N51" s="14">
        <v>38703.35</v>
      </c>
      <c r="O51" s="14">
        <v>38681.08</v>
      </c>
      <c r="P51" s="14">
        <v>44578.06</v>
      </c>
      <c r="Q51" s="14">
        <v>43554.15</v>
      </c>
      <c r="R51" s="20">
        <v>42457.49</v>
      </c>
      <c r="S51" s="18">
        <f t="shared" si="1"/>
        <v>488058.87</v>
      </c>
    </row>
    <row r="52" ht="22.5" spans="1:19">
      <c r="A52" s="9" t="s">
        <v>84</v>
      </c>
      <c r="B52" s="9" t="s">
        <v>85</v>
      </c>
      <c r="C52" s="9" t="s">
        <v>105</v>
      </c>
      <c r="D52" s="9" t="s">
        <v>106</v>
      </c>
      <c r="E52" s="9" t="s">
        <v>117</v>
      </c>
      <c r="F52" s="9" t="s">
        <v>118</v>
      </c>
      <c r="G52" s="10">
        <v>2333819.12</v>
      </c>
      <c r="H52" s="10">
        <v>2328902.48</v>
      </c>
      <c r="I52" s="10">
        <v>2372637.82</v>
      </c>
      <c r="J52" s="10">
        <v>2402644.67</v>
      </c>
      <c r="K52" s="10">
        <v>2572492.83</v>
      </c>
      <c r="L52" s="10">
        <v>2501355.26</v>
      </c>
      <c r="M52" s="10">
        <v>2514774.11</v>
      </c>
      <c r="N52" s="10">
        <v>2533491.54</v>
      </c>
      <c r="O52" s="10">
        <v>2535161.07</v>
      </c>
      <c r="P52" s="10">
        <v>2552555.82</v>
      </c>
      <c r="Q52" s="10">
        <v>2568321.89</v>
      </c>
      <c r="R52" s="17">
        <v>2576125.76</v>
      </c>
      <c r="S52" s="18">
        <f t="shared" si="1"/>
        <v>29792282.37</v>
      </c>
    </row>
    <row r="53" ht="22.5" spans="1:19">
      <c r="A53" s="11" t="s">
        <v>84</v>
      </c>
      <c r="B53" s="11" t="s">
        <v>85</v>
      </c>
      <c r="C53" s="11" t="s">
        <v>105</v>
      </c>
      <c r="D53" s="11" t="s">
        <v>106</v>
      </c>
      <c r="E53" s="11" t="s">
        <v>119</v>
      </c>
      <c r="F53" s="11" t="s">
        <v>120</v>
      </c>
      <c r="G53" s="14">
        <v>77520.59</v>
      </c>
      <c r="H53" s="14">
        <v>65795.3</v>
      </c>
      <c r="I53" s="14">
        <v>79578.68</v>
      </c>
      <c r="J53" s="14">
        <v>86334.44</v>
      </c>
      <c r="K53" s="14">
        <v>97946.33</v>
      </c>
      <c r="L53" s="14">
        <v>97208.28</v>
      </c>
      <c r="M53" s="14">
        <v>97717.88</v>
      </c>
      <c r="N53" s="14">
        <v>98902.14</v>
      </c>
      <c r="O53" s="14">
        <v>99070.31</v>
      </c>
      <c r="P53" s="14">
        <v>100674.36</v>
      </c>
      <c r="Q53" s="14">
        <v>98858.08</v>
      </c>
      <c r="R53" s="20">
        <v>98141.42</v>
      </c>
      <c r="S53" s="18">
        <f t="shared" si="1"/>
        <v>1097747.81</v>
      </c>
    </row>
    <row r="54" ht="22.5" spans="1:19">
      <c r="A54" s="9" t="s">
        <v>84</v>
      </c>
      <c r="B54" s="9" t="s">
        <v>85</v>
      </c>
      <c r="C54" s="9" t="s">
        <v>105</v>
      </c>
      <c r="D54" s="9" t="s">
        <v>106</v>
      </c>
      <c r="E54" s="9" t="s">
        <v>121</v>
      </c>
      <c r="F54" s="9" t="s">
        <v>122</v>
      </c>
      <c r="G54" s="10">
        <v>2959.76</v>
      </c>
      <c r="H54" s="10">
        <v>2959.76</v>
      </c>
      <c r="I54" s="10">
        <v>2959.76</v>
      </c>
      <c r="J54" s="10">
        <v>2959.76</v>
      </c>
      <c r="K54" s="10">
        <v>2959.76</v>
      </c>
      <c r="L54" s="10">
        <v>2959.76</v>
      </c>
      <c r="M54" s="10">
        <v>2959.76</v>
      </c>
      <c r="N54" s="10">
        <v>2959.76</v>
      </c>
      <c r="O54" s="10">
        <v>2959.76</v>
      </c>
      <c r="P54" s="10">
        <v>2959.76</v>
      </c>
      <c r="Q54" s="10">
        <v>2959.76</v>
      </c>
      <c r="R54" s="17">
        <v>2959.76</v>
      </c>
      <c r="S54" s="18">
        <f t="shared" si="1"/>
        <v>35517.12</v>
      </c>
    </row>
    <row r="55" ht="22.5" spans="1:19">
      <c r="A55" s="11" t="s">
        <v>84</v>
      </c>
      <c r="B55" s="11" t="s">
        <v>85</v>
      </c>
      <c r="C55" s="11" t="s">
        <v>105</v>
      </c>
      <c r="D55" s="11" t="s">
        <v>106</v>
      </c>
      <c r="E55" s="11" t="s">
        <v>123</v>
      </c>
      <c r="F55" s="11" t="s">
        <v>124</v>
      </c>
      <c r="G55" s="14">
        <v>258512.72</v>
      </c>
      <c r="H55" s="14">
        <v>230901.56</v>
      </c>
      <c r="I55" s="14">
        <v>231596.86</v>
      </c>
      <c r="J55" s="14">
        <v>229038.14</v>
      </c>
      <c r="K55" s="14">
        <v>229458.1</v>
      </c>
      <c r="L55" s="14">
        <v>229458.09</v>
      </c>
      <c r="M55" s="14">
        <v>225818.52</v>
      </c>
      <c r="N55" s="14">
        <v>231219.17</v>
      </c>
      <c r="O55" s="14">
        <v>229458.1</v>
      </c>
      <c r="P55" s="14">
        <v>235337.38</v>
      </c>
      <c r="Q55" s="14">
        <v>224558.68</v>
      </c>
      <c r="R55" s="20">
        <v>233237.65</v>
      </c>
      <c r="S55" s="18">
        <f t="shared" si="1"/>
        <v>2788594.97</v>
      </c>
    </row>
    <row r="56" ht="22.5" spans="1:19">
      <c r="A56" s="9" t="s">
        <v>84</v>
      </c>
      <c r="B56" s="9" t="s">
        <v>85</v>
      </c>
      <c r="C56" s="9" t="s">
        <v>105</v>
      </c>
      <c r="D56" s="9" t="s">
        <v>106</v>
      </c>
      <c r="E56" s="9" t="s">
        <v>125</v>
      </c>
      <c r="F56" s="9" t="s">
        <v>126</v>
      </c>
      <c r="G56" s="10">
        <v>15615.14</v>
      </c>
      <c r="H56" s="10">
        <v>15615.14</v>
      </c>
      <c r="I56" s="10">
        <v>15615.14</v>
      </c>
      <c r="J56" s="10">
        <v>15615.14</v>
      </c>
      <c r="K56" s="10">
        <v>15615.14</v>
      </c>
      <c r="L56" s="10">
        <v>15615.14</v>
      </c>
      <c r="M56" s="10">
        <v>15615.14</v>
      </c>
      <c r="N56" s="10">
        <v>16337.01</v>
      </c>
      <c r="O56" s="10">
        <v>16257.88</v>
      </c>
      <c r="P56" s="10">
        <v>15955.16</v>
      </c>
      <c r="Q56" s="10">
        <v>15955.16</v>
      </c>
      <c r="R56" s="17">
        <v>15998.41</v>
      </c>
      <c r="S56" s="18">
        <f t="shared" si="1"/>
        <v>189809.6</v>
      </c>
    </row>
    <row r="57" ht="22.5" spans="1:19">
      <c r="A57" s="11" t="s">
        <v>84</v>
      </c>
      <c r="B57" s="11" t="s">
        <v>85</v>
      </c>
      <c r="C57" s="11" t="s">
        <v>105</v>
      </c>
      <c r="D57" s="11" t="s">
        <v>106</v>
      </c>
      <c r="E57" s="11" t="s">
        <v>127</v>
      </c>
      <c r="F57" s="11" t="s">
        <v>128</v>
      </c>
      <c r="G57" s="14">
        <v>4984.36</v>
      </c>
      <c r="H57" s="14">
        <v>7439.76</v>
      </c>
      <c r="I57" s="14">
        <v>0</v>
      </c>
      <c r="J57" s="14">
        <v>0</v>
      </c>
      <c r="K57" s="14">
        <v>3495.13</v>
      </c>
      <c r="L57" s="14">
        <v>0</v>
      </c>
      <c r="M57" s="14">
        <v>12056.78</v>
      </c>
      <c r="N57" s="14">
        <v>1564.12</v>
      </c>
      <c r="O57" s="14">
        <v>1518.97</v>
      </c>
      <c r="P57" s="14">
        <v>0</v>
      </c>
      <c r="Q57" s="14">
        <v>0</v>
      </c>
      <c r="R57" s="20">
        <v>0</v>
      </c>
      <c r="S57" s="18">
        <f t="shared" si="1"/>
        <v>31059.12</v>
      </c>
    </row>
    <row r="58" ht="22.5" spans="1:19">
      <c r="A58" s="9" t="s">
        <v>84</v>
      </c>
      <c r="B58" s="9" t="s">
        <v>85</v>
      </c>
      <c r="C58" s="9" t="s">
        <v>105</v>
      </c>
      <c r="D58" s="9" t="s">
        <v>106</v>
      </c>
      <c r="E58" s="9" t="s">
        <v>129</v>
      </c>
      <c r="F58" s="9" t="s">
        <v>130</v>
      </c>
      <c r="G58" s="10">
        <v>81835.01</v>
      </c>
      <c r="H58" s="10">
        <v>25262.13</v>
      </c>
      <c r="I58" s="10">
        <v>16339.3</v>
      </c>
      <c r="J58" s="10">
        <v>15200.68</v>
      </c>
      <c r="K58" s="10">
        <v>25084.65</v>
      </c>
      <c r="L58" s="10">
        <v>1597829.24</v>
      </c>
      <c r="M58" s="10">
        <v>-1205.67</v>
      </c>
      <c r="N58" s="10">
        <v>1567.38</v>
      </c>
      <c r="O58" s="10">
        <v>-189.87</v>
      </c>
      <c r="P58" s="10">
        <v>0</v>
      </c>
      <c r="Q58" s="10">
        <v>2868721.95</v>
      </c>
      <c r="R58" s="17">
        <v>1096320.25</v>
      </c>
      <c r="S58" s="18">
        <f t="shared" si="1"/>
        <v>5726765.05</v>
      </c>
    </row>
    <row r="59" ht="22.5" spans="1:19">
      <c r="A59" s="11" t="s">
        <v>84</v>
      </c>
      <c r="B59" s="11" t="s">
        <v>85</v>
      </c>
      <c r="C59" s="11" t="s">
        <v>105</v>
      </c>
      <c r="D59" s="11" t="s">
        <v>106</v>
      </c>
      <c r="E59" s="11" t="s">
        <v>131</v>
      </c>
      <c r="F59" s="11" t="s">
        <v>132</v>
      </c>
      <c r="G59" s="14">
        <v>128607.55</v>
      </c>
      <c r="H59" s="14">
        <v>86825.65</v>
      </c>
      <c r="I59" s="14">
        <v>70256.77</v>
      </c>
      <c r="J59" s="14">
        <v>36809.18</v>
      </c>
      <c r="K59" s="14">
        <v>18250.83</v>
      </c>
      <c r="L59" s="14">
        <v>51502.49</v>
      </c>
      <c r="M59" s="14">
        <v>52747.96</v>
      </c>
      <c r="N59" s="14">
        <v>68402.91</v>
      </c>
      <c r="O59" s="14">
        <v>146281.85</v>
      </c>
      <c r="P59" s="14">
        <v>10827.22</v>
      </c>
      <c r="Q59" s="14">
        <v>23573.43</v>
      </c>
      <c r="R59" s="20">
        <v>1861498.95</v>
      </c>
      <c r="S59" s="18">
        <f t="shared" si="1"/>
        <v>2555584.79</v>
      </c>
    </row>
    <row r="60" ht="22.5" spans="1:19">
      <c r="A60" s="9" t="s">
        <v>84</v>
      </c>
      <c r="B60" s="9" t="s">
        <v>85</v>
      </c>
      <c r="C60" s="9" t="s">
        <v>105</v>
      </c>
      <c r="D60" s="9" t="s">
        <v>106</v>
      </c>
      <c r="E60" s="9" t="s">
        <v>133</v>
      </c>
      <c r="F60" s="9" t="s">
        <v>134</v>
      </c>
      <c r="G60" s="10">
        <v>855.19</v>
      </c>
      <c r="H60" s="10">
        <v>0</v>
      </c>
      <c r="I60" s="10">
        <v>0</v>
      </c>
      <c r="J60" s="10">
        <v>1874.28</v>
      </c>
      <c r="K60" s="10">
        <v>5866.65</v>
      </c>
      <c r="L60" s="10">
        <v>-2078.95</v>
      </c>
      <c r="M60" s="10">
        <v>-5661.98</v>
      </c>
      <c r="N60" s="10">
        <v>4857.62</v>
      </c>
      <c r="O60" s="10">
        <v>10815.33</v>
      </c>
      <c r="P60" s="10">
        <v>-950.61</v>
      </c>
      <c r="Q60" s="10">
        <v>-728.58</v>
      </c>
      <c r="R60" s="17">
        <v>124630.82</v>
      </c>
      <c r="S60" s="18">
        <f t="shared" si="1"/>
        <v>139479.77</v>
      </c>
    </row>
    <row r="61" ht="22.5" spans="1:19">
      <c r="A61" s="11" t="s">
        <v>84</v>
      </c>
      <c r="B61" s="11" t="s">
        <v>85</v>
      </c>
      <c r="C61" s="11" t="s">
        <v>105</v>
      </c>
      <c r="D61" s="11" t="s">
        <v>106</v>
      </c>
      <c r="E61" s="12" t="s">
        <v>30</v>
      </c>
      <c r="F61" s="12"/>
      <c r="G61" s="13">
        <v>5416740.59</v>
      </c>
      <c r="H61" s="13">
        <v>5161041.69</v>
      </c>
      <c r="I61" s="13">
        <v>5340676.9</v>
      </c>
      <c r="J61" s="13">
        <v>5526397.89</v>
      </c>
      <c r="K61" s="13">
        <v>5847436.89</v>
      </c>
      <c r="L61" s="13">
        <v>7319624.53</v>
      </c>
      <c r="M61" s="13">
        <v>5743024.56</v>
      </c>
      <c r="N61" s="13">
        <v>5816834.36</v>
      </c>
      <c r="O61" s="13">
        <v>5873212.36</v>
      </c>
      <c r="P61" s="13">
        <v>5773372.07</v>
      </c>
      <c r="Q61" s="13">
        <v>8703758.08</v>
      </c>
      <c r="R61" s="19">
        <v>8882300.23</v>
      </c>
      <c r="S61" s="18">
        <f t="shared" si="1"/>
        <v>75404420.15</v>
      </c>
    </row>
    <row r="62" ht="22.5" spans="1:19">
      <c r="A62" s="9" t="s">
        <v>84</v>
      </c>
      <c r="B62" s="9" t="s">
        <v>85</v>
      </c>
      <c r="C62" s="9" t="s">
        <v>135</v>
      </c>
      <c r="D62" s="9" t="s">
        <v>136</v>
      </c>
      <c r="E62" s="9" t="s">
        <v>137</v>
      </c>
      <c r="F62" s="9" t="s">
        <v>138</v>
      </c>
      <c r="G62" s="10">
        <v>19569.89</v>
      </c>
      <c r="H62" s="10">
        <v>56286.63</v>
      </c>
      <c r="I62" s="10">
        <v>17037.75</v>
      </c>
      <c r="J62" s="10">
        <v>10216.16</v>
      </c>
      <c r="K62" s="10">
        <v>7185.7</v>
      </c>
      <c r="L62" s="10">
        <v>8792.89</v>
      </c>
      <c r="M62" s="10">
        <v>17891.59</v>
      </c>
      <c r="N62" s="10">
        <v>32546.02</v>
      </c>
      <c r="O62" s="10">
        <v>15156.42</v>
      </c>
      <c r="P62" s="10">
        <v>22729.95</v>
      </c>
      <c r="Q62" s="10">
        <v>27114.57</v>
      </c>
      <c r="R62" s="17">
        <v>23526.08</v>
      </c>
      <c r="S62" s="18">
        <f t="shared" si="1"/>
        <v>258053.65</v>
      </c>
    </row>
    <row r="63" ht="22.5" spans="1:19">
      <c r="A63" s="11" t="s">
        <v>84</v>
      </c>
      <c r="B63" s="11" t="s">
        <v>85</v>
      </c>
      <c r="C63" s="11" t="s">
        <v>135</v>
      </c>
      <c r="D63" s="11" t="s">
        <v>136</v>
      </c>
      <c r="E63" s="12" t="s">
        <v>30</v>
      </c>
      <c r="F63" s="12"/>
      <c r="G63" s="13">
        <v>19569.89</v>
      </c>
      <c r="H63" s="13">
        <v>56286.63</v>
      </c>
      <c r="I63" s="13">
        <v>17037.75</v>
      </c>
      <c r="J63" s="13">
        <v>10216.16</v>
      </c>
      <c r="K63" s="13">
        <v>7185.7</v>
      </c>
      <c r="L63" s="13">
        <v>8792.89</v>
      </c>
      <c r="M63" s="13">
        <v>17891.59</v>
      </c>
      <c r="N63" s="13">
        <v>32546.02</v>
      </c>
      <c r="O63" s="13">
        <v>15156.42</v>
      </c>
      <c r="P63" s="13">
        <v>22729.95</v>
      </c>
      <c r="Q63" s="13">
        <v>27114.57</v>
      </c>
      <c r="R63" s="19">
        <v>23526.08</v>
      </c>
      <c r="S63" s="18">
        <f t="shared" si="1"/>
        <v>258053.65</v>
      </c>
    </row>
    <row r="64" ht="22.5" spans="1:19">
      <c r="A64" s="9" t="s">
        <v>84</v>
      </c>
      <c r="B64" s="9" t="s">
        <v>85</v>
      </c>
      <c r="C64" s="9" t="s">
        <v>53</v>
      </c>
      <c r="D64" s="9" t="s">
        <v>54</v>
      </c>
      <c r="E64" s="9" t="s">
        <v>139</v>
      </c>
      <c r="F64" s="9" t="s">
        <v>106</v>
      </c>
      <c r="G64" s="10">
        <v>2290.33</v>
      </c>
      <c r="H64" s="10">
        <v>38823.2</v>
      </c>
      <c r="I64" s="10">
        <v>535.84</v>
      </c>
      <c r="J64" s="10">
        <v>4554.98</v>
      </c>
      <c r="K64" s="10">
        <v>665720.38</v>
      </c>
      <c r="L64" s="10">
        <v>86450.47</v>
      </c>
      <c r="M64" s="10">
        <v>0</v>
      </c>
      <c r="N64" s="10">
        <v>5141.51</v>
      </c>
      <c r="O64" s="10">
        <v>327.47</v>
      </c>
      <c r="P64" s="10">
        <v>0</v>
      </c>
      <c r="Q64" s="10">
        <v>0</v>
      </c>
      <c r="R64" s="17">
        <v>0</v>
      </c>
      <c r="S64" s="18">
        <f t="shared" si="1"/>
        <v>803844.18</v>
      </c>
    </row>
    <row r="65" ht="22.5" spans="1:19">
      <c r="A65" s="11" t="s">
        <v>84</v>
      </c>
      <c r="B65" s="11" t="s">
        <v>85</v>
      </c>
      <c r="C65" s="11" t="s">
        <v>53</v>
      </c>
      <c r="D65" s="11" t="s">
        <v>54</v>
      </c>
      <c r="E65" s="12" t="s">
        <v>30</v>
      </c>
      <c r="F65" s="12"/>
      <c r="G65" s="13">
        <v>2290.33</v>
      </c>
      <c r="H65" s="13">
        <v>38823.2</v>
      </c>
      <c r="I65" s="13">
        <v>535.84</v>
      </c>
      <c r="J65" s="13">
        <v>4554.98</v>
      </c>
      <c r="K65" s="13">
        <v>665720.38</v>
      </c>
      <c r="L65" s="13">
        <v>86450.47</v>
      </c>
      <c r="M65" s="13">
        <v>0</v>
      </c>
      <c r="N65" s="13">
        <v>5141.51</v>
      </c>
      <c r="O65" s="13">
        <v>327.47</v>
      </c>
      <c r="P65" s="13">
        <v>0</v>
      </c>
      <c r="Q65" s="13">
        <v>0</v>
      </c>
      <c r="R65" s="19">
        <v>0</v>
      </c>
      <c r="S65" s="18">
        <f t="shared" si="1"/>
        <v>803844.18</v>
      </c>
    </row>
    <row r="66" ht="45" spans="1:19">
      <c r="A66" s="9" t="s">
        <v>140</v>
      </c>
      <c r="B66" s="9" t="s">
        <v>141</v>
      </c>
      <c r="C66" s="9" t="s">
        <v>86</v>
      </c>
      <c r="D66" s="9" t="s">
        <v>87</v>
      </c>
      <c r="E66" s="9" t="s">
        <v>142</v>
      </c>
      <c r="F66" s="9" t="s">
        <v>143</v>
      </c>
      <c r="G66" s="10">
        <v>27037.81</v>
      </c>
      <c r="H66" s="10">
        <v>32600.91</v>
      </c>
      <c r="I66" s="10">
        <v>28458.46</v>
      </c>
      <c r="J66" s="10">
        <v>27142.51</v>
      </c>
      <c r="K66" s="10">
        <v>53159.39</v>
      </c>
      <c r="L66" s="10">
        <v>37500</v>
      </c>
      <c r="M66" s="10">
        <v>44681.77</v>
      </c>
      <c r="N66" s="10">
        <v>41886.34</v>
      </c>
      <c r="O66" s="10">
        <v>39863.62</v>
      </c>
      <c r="P66" s="10">
        <v>37500</v>
      </c>
      <c r="Q66" s="10">
        <v>40454.53</v>
      </c>
      <c r="R66" s="17">
        <v>43363.63</v>
      </c>
      <c r="S66" s="18">
        <f t="shared" si="1"/>
        <v>453648.97</v>
      </c>
    </row>
    <row r="67" ht="45" spans="1:19">
      <c r="A67" s="11" t="s">
        <v>140</v>
      </c>
      <c r="B67" s="11" t="s">
        <v>141</v>
      </c>
      <c r="C67" s="11" t="s">
        <v>86</v>
      </c>
      <c r="D67" s="11" t="s">
        <v>87</v>
      </c>
      <c r="E67" s="11" t="s">
        <v>144</v>
      </c>
      <c r="F67" s="11" t="s">
        <v>145</v>
      </c>
      <c r="G67" s="14">
        <v>288.9</v>
      </c>
      <c r="H67" s="14">
        <v>288.9</v>
      </c>
      <c r="I67" s="14">
        <v>288.9</v>
      </c>
      <c r="J67" s="14">
        <v>288.9</v>
      </c>
      <c r="K67" s="14">
        <v>460.66</v>
      </c>
      <c r="L67" s="14">
        <v>460.66</v>
      </c>
      <c r="M67" s="14">
        <v>460.66</v>
      </c>
      <c r="N67" s="14">
        <v>1381.97</v>
      </c>
      <c r="O67" s="14">
        <v>1842.63</v>
      </c>
      <c r="P67" s="14">
        <v>1842.63</v>
      </c>
      <c r="Q67" s="14">
        <v>1842.63</v>
      </c>
      <c r="R67" s="20">
        <v>1842.63</v>
      </c>
      <c r="S67" s="18">
        <f t="shared" si="1"/>
        <v>11290.07</v>
      </c>
    </row>
    <row r="68" ht="45" spans="1:19">
      <c r="A68" s="9" t="s">
        <v>140</v>
      </c>
      <c r="B68" s="9" t="s">
        <v>141</v>
      </c>
      <c r="C68" s="9" t="s">
        <v>86</v>
      </c>
      <c r="D68" s="9" t="s">
        <v>87</v>
      </c>
      <c r="E68" s="12" t="s">
        <v>30</v>
      </c>
      <c r="F68" s="12"/>
      <c r="G68" s="13">
        <v>27326.71</v>
      </c>
      <c r="H68" s="13">
        <v>32889.81</v>
      </c>
      <c r="I68" s="13">
        <v>28747.36</v>
      </c>
      <c r="J68" s="13">
        <v>27431.41</v>
      </c>
      <c r="K68" s="13">
        <v>53620.05</v>
      </c>
      <c r="L68" s="13">
        <v>37960.66</v>
      </c>
      <c r="M68" s="13">
        <v>45142.43</v>
      </c>
      <c r="N68" s="13">
        <v>43268.31</v>
      </c>
      <c r="O68" s="13">
        <v>41706.25</v>
      </c>
      <c r="P68" s="13">
        <v>39342.63</v>
      </c>
      <c r="Q68" s="13">
        <v>42297.16</v>
      </c>
      <c r="R68" s="19">
        <v>45206.26</v>
      </c>
      <c r="S68" s="18">
        <f t="shared" si="1"/>
        <v>464939.04</v>
      </c>
    </row>
    <row r="69" ht="45" spans="1:19">
      <c r="A69" s="11" t="s">
        <v>140</v>
      </c>
      <c r="B69" s="11" t="s">
        <v>141</v>
      </c>
      <c r="C69" s="11" t="s">
        <v>146</v>
      </c>
      <c r="D69" s="11" t="s">
        <v>147</v>
      </c>
      <c r="E69" s="11" t="s">
        <v>148</v>
      </c>
      <c r="F69" s="11" t="s">
        <v>149</v>
      </c>
      <c r="G69" s="14">
        <v>718.58</v>
      </c>
      <c r="H69" s="14">
        <v>718.58</v>
      </c>
      <c r="I69" s="14">
        <v>0</v>
      </c>
      <c r="J69" s="14">
        <v>0</v>
      </c>
      <c r="K69" s="14">
        <v>718.58</v>
      </c>
      <c r="L69" s="14">
        <v>0</v>
      </c>
      <c r="M69" s="14">
        <v>1437.16</v>
      </c>
      <c r="N69" s="14">
        <v>1437.16</v>
      </c>
      <c r="O69" s="14">
        <v>2155.74</v>
      </c>
      <c r="P69" s="14">
        <v>0</v>
      </c>
      <c r="Q69" s="14">
        <v>718.58</v>
      </c>
      <c r="R69" s="20">
        <v>718.58</v>
      </c>
      <c r="S69" s="18">
        <f t="shared" si="1"/>
        <v>8622.96</v>
      </c>
    </row>
    <row r="70" ht="45" spans="1:19">
      <c r="A70" s="9" t="s">
        <v>140</v>
      </c>
      <c r="B70" s="9" t="s">
        <v>141</v>
      </c>
      <c r="C70" s="9" t="s">
        <v>146</v>
      </c>
      <c r="D70" s="9" t="s">
        <v>147</v>
      </c>
      <c r="E70" s="9" t="s">
        <v>150</v>
      </c>
      <c r="F70" s="9" t="s">
        <v>151</v>
      </c>
      <c r="G70" s="10">
        <v>23058.5</v>
      </c>
      <c r="H70" s="10">
        <v>23850.3</v>
      </c>
      <c r="I70" s="10">
        <v>21507</v>
      </c>
      <c r="J70" s="10">
        <v>22357.65</v>
      </c>
      <c r="K70" s="10">
        <v>36769.61</v>
      </c>
      <c r="L70" s="10">
        <v>36513.15</v>
      </c>
      <c r="M70" s="10">
        <v>35640.34</v>
      </c>
      <c r="N70" s="10">
        <v>38719.84</v>
      </c>
      <c r="O70" s="10">
        <v>37288.99</v>
      </c>
      <c r="P70" s="10">
        <v>37798.15</v>
      </c>
      <c r="Q70" s="10">
        <v>38234.57</v>
      </c>
      <c r="R70" s="17">
        <v>39155.88</v>
      </c>
      <c r="S70" s="18">
        <f t="shared" si="1"/>
        <v>390893.98</v>
      </c>
    </row>
    <row r="71" ht="45" spans="1:19">
      <c r="A71" s="11" t="s">
        <v>140</v>
      </c>
      <c r="B71" s="11" t="s">
        <v>141</v>
      </c>
      <c r="C71" s="11" t="s">
        <v>146</v>
      </c>
      <c r="D71" s="11" t="s">
        <v>147</v>
      </c>
      <c r="E71" s="12" t="s">
        <v>30</v>
      </c>
      <c r="F71" s="12"/>
      <c r="G71" s="13">
        <v>23777.08</v>
      </c>
      <c r="H71" s="13">
        <v>24568.88</v>
      </c>
      <c r="I71" s="13">
        <v>21507</v>
      </c>
      <c r="J71" s="13">
        <v>22357.65</v>
      </c>
      <c r="K71" s="13">
        <v>37488.19</v>
      </c>
      <c r="L71" s="13">
        <v>36513.15</v>
      </c>
      <c r="M71" s="13">
        <v>37077.5</v>
      </c>
      <c r="N71" s="13">
        <v>40157</v>
      </c>
      <c r="O71" s="13">
        <v>39444.73</v>
      </c>
      <c r="P71" s="13">
        <v>37798.15</v>
      </c>
      <c r="Q71" s="13">
        <v>38953.15</v>
      </c>
      <c r="R71" s="19">
        <v>39874.46</v>
      </c>
      <c r="S71" s="18">
        <f t="shared" si="1"/>
        <v>399516.94</v>
      </c>
    </row>
    <row r="72" ht="45" spans="1:19">
      <c r="A72" s="9" t="s">
        <v>140</v>
      </c>
      <c r="B72" s="9" t="s">
        <v>141</v>
      </c>
      <c r="C72" s="9" t="s">
        <v>152</v>
      </c>
      <c r="D72" s="9" t="s">
        <v>143</v>
      </c>
      <c r="E72" s="9" t="s">
        <v>153</v>
      </c>
      <c r="F72" s="9" t="s">
        <v>154</v>
      </c>
      <c r="G72" s="10">
        <v>240169.99</v>
      </c>
      <c r="H72" s="10">
        <v>246285.39</v>
      </c>
      <c r="I72" s="10">
        <v>245164.81</v>
      </c>
      <c r="J72" s="10">
        <v>304474.36</v>
      </c>
      <c r="K72" s="10">
        <v>613311.78</v>
      </c>
      <c r="L72" s="10">
        <v>443106.06</v>
      </c>
      <c r="M72" s="10">
        <v>441590.91</v>
      </c>
      <c r="N72" s="10">
        <v>436766.68</v>
      </c>
      <c r="O72" s="10">
        <v>439124.25</v>
      </c>
      <c r="P72" s="10">
        <v>442366.67</v>
      </c>
      <c r="Q72" s="10">
        <v>442366.67</v>
      </c>
      <c r="R72" s="17">
        <v>446012.09</v>
      </c>
      <c r="S72" s="18">
        <f t="shared" si="1"/>
        <v>4740739.66</v>
      </c>
    </row>
    <row r="73" ht="45" spans="1:19">
      <c r="A73" s="11" t="s">
        <v>140</v>
      </c>
      <c r="B73" s="11" t="s">
        <v>141</v>
      </c>
      <c r="C73" s="11" t="s">
        <v>152</v>
      </c>
      <c r="D73" s="11" t="s">
        <v>143</v>
      </c>
      <c r="E73" s="12" t="s">
        <v>30</v>
      </c>
      <c r="F73" s="12"/>
      <c r="G73" s="13">
        <v>240169.99</v>
      </c>
      <c r="H73" s="13">
        <v>246285.39</v>
      </c>
      <c r="I73" s="13">
        <v>245164.81</v>
      </c>
      <c r="J73" s="13">
        <v>304474.36</v>
      </c>
      <c r="K73" s="13">
        <v>613311.78</v>
      </c>
      <c r="L73" s="13">
        <v>443106.06</v>
      </c>
      <c r="M73" s="13">
        <v>441590.91</v>
      </c>
      <c r="N73" s="13">
        <v>436766.68</v>
      </c>
      <c r="O73" s="13">
        <v>439124.25</v>
      </c>
      <c r="P73" s="13">
        <v>442366.67</v>
      </c>
      <c r="Q73" s="13">
        <v>442366.67</v>
      </c>
      <c r="R73" s="19">
        <v>446012.09</v>
      </c>
      <c r="S73" s="18">
        <f t="shared" si="1"/>
        <v>4740739.66</v>
      </c>
    </row>
    <row r="74" ht="45" spans="1:19">
      <c r="A74" s="9" t="s">
        <v>140</v>
      </c>
      <c r="B74" s="9" t="s">
        <v>141</v>
      </c>
      <c r="C74" s="9" t="s">
        <v>78</v>
      </c>
      <c r="D74" s="9" t="s">
        <v>79</v>
      </c>
      <c r="E74" s="9" t="s">
        <v>155</v>
      </c>
      <c r="F74" s="9" t="s">
        <v>156</v>
      </c>
      <c r="G74" s="10">
        <v>768.54</v>
      </c>
      <c r="H74" s="10">
        <v>646.42</v>
      </c>
      <c r="I74" s="10">
        <v>738.11</v>
      </c>
      <c r="J74" s="10">
        <v>600.41</v>
      </c>
      <c r="K74" s="10">
        <v>1451.09</v>
      </c>
      <c r="L74" s="10">
        <v>1268.07</v>
      </c>
      <c r="M74" s="10">
        <v>1292.84</v>
      </c>
      <c r="N74" s="10">
        <v>1540.7</v>
      </c>
      <c r="O74" s="10">
        <v>1646.09</v>
      </c>
      <c r="P74" s="10">
        <v>2275.49</v>
      </c>
      <c r="Q74" s="10">
        <v>2033.37</v>
      </c>
      <c r="R74" s="17">
        <v>1522.25</v>
      </c>
      <c r="S74" s="18">
        <f t="shared" si="1"/>
        <v>15783.38</v>
      </c>
    </row>
    <row r="75" ht="45" spans="1:19">
      <c r="A75" s="11" t="s">
        <v>140</v>
      </c>
      <c r="B75" s="11" t="s">
        <v>141</v>
      </c>
      <c r="C75" s="11" t="s">
        <v>78</v>
      </c>
      <c r="D75" s="11" t="s">
        <v>79</v>
      </c>
      <c r="E75" s="12" t="s">
        <v>30</v>
      </c>
      <c r="F75" s="12"/>
      <c r="G75" s="13">
        <v>768.54</v>
      </c>
      <c r="H75" s="13">
        <v>646.42</v>
      </c>
      <c r="I75" s="13">
        <v>738.11</v>
      </c>
      <c r="J75" s="13">
        <v>600.41</v>
      </c>
      <c r="K75" s="13">
        <v>1451.09</v>
      </c>
      <c r="L75" s="13">
        <v>1268.07</v>
      </c>
      <c r="M75" s="13">
        <v>1292.84</v>
      </c>
      <c r="N75" s="13">
        <v>1540.7</v>
      </c>
      <c r="O75" s="13">
        <v>1646.09</v>
      </c>
      <c r="P75" s="13">
        <v>2275.49</v>
      </c>
      <c r="Q75" s="13">
        <v>2033.37</v>
      </c>
      <c r="R75" s="19">
        <v>1522.25</v>
      </c>
      <c r="S75" s="18">
        <f>SUM(G75:R75)</f>
        <v>15783.38</v>
      </c>
    </row>
    <row r="76" ht="33.75" spans="1:19">
      <c r="A76" s="9" t="s">
        <v>157</v>
      </c>
      <c r="B76" s="9" t="s">
        <v>158</v>
      </c>
      <c r="C76" s="9" t="s">
        <v>72</v>
      </c>
      <c r="D76" s="9" t="s">
        <v>73</v>
      </c>
      <c r="E76" s="9" t="s">
        <v>74</v>
      </c>
      <c r="F76" s="9" t="s">
        <v>75</v>
      </c>
      <c r="G76" s="10"/>
      <c r="H76" s="10"/>
      <c r="I76" s="10"/>
      <c r="J76" s="10"/>
      <c r="K76" s="10"/>
      <c r="L76" s="10"/>
      <c r="M76" s="10">
        <v>12387.67</v>
      </c>
      <c r="N76" s="10">
        <v>11604.52</v>
      </c>
      <c r="O76" s="10">
        <v>1107.81</v>
      </c>
      <c r="P76" s="10">
        <v>0</v>
      </c>
      <c r="Q76" s="10">
        <v>0</v>
      </c>
      <c r="R76" s="17">
        <v>0</v>
      </c>
      <c r="S76" s="18">
        <f>SUM(G76:R76)</f>
        <v>25100</v>
      </c>
    </row>
    <row r="77" ht="33.75" spans="1:19">
      <c r="A77" s="11" t="s">
        <v>157</v>
      </c>
      <c r="B77" s="11" t="s">
        <v>158</v>
      </c>
      <c r="C77" s="11" t="s">
        <v>72</v>
      </c>
      <c r="D77" s="11" t="s">
        <v>73</v>
      </c>
      <c r="E77" s="12" t="s">
        <v>30</v>
      </c>
      <c r="F77" s="12"/>
      <c r="G77" s="13"/>
      <c r="H77" s="13"/>
      <c r="I77" s="13"/>
      <c r="J77" s="13"/>
      <c r="K77" s="13"/>
      <c r="L77" s="13"/>
      <c r="M77" s="13">
        <v>12387.67</v>
      </c>
      <c r="N77" s="13">
        <v>11604.52</v>
      </c>
      <c r="O77" s="13">
        <v>1107.81</v>
      </c>
      <c r="P77" s="13">
        <v>0</v>
      </c>
      <c r="Q77" s="13">
        <v>0</v>
      </c>
      <c r="R77" s="19">
        <v>0</v>
      </c>
      <c r="S77" s="18">
        <f>SUM(G77:R77)</f>
        <v>25100</v>
      </c>
    </row>
    <row r="78" ht="45" spans="1:19">
      <c r="A78" s="9" t="s">
        <v>159</v>
      </c>
      <c r="B78" s="9" t="s">
        <v>160</v>
      </c>
      <c r="C78" s="9" t="s">
        <v>72</v>
      </c>
      <c r="D78" s="9" t="s">
        <v>73</v>
      </c>
      <c r="E78" s="9" t="s">
        <v>76</v>
      </c>
      <c r="F78" s="9" t="s">
        <v>77</v>
      </c>
      <c r="G78" s="10"/>
      <c r="H78" s="10"/>
      <c r="I78" s="10"/>
      <c r="J78" s="10"/>
      <c r="K78" s="10"/>
      <c r="L78" s="10"/>
      <c r="M78" s="10"/>
      <c r="N78" s="10"/>
      <c r="O78" s="10"/>
      <c r="P78" s="10"/>
      <c r="Q78" s="10">
        <v>1666.64</v>
      </c>
      <c r="R78" s="17">
        <v>7083.22</v>
      </c>
      <c r="S78" s="18">
        <f>SUM(G78:R78)</f>
        <v>8749.86</v>
      </c>
    </row>
    <row r="79" ht="45" spans="1:19">
      <c r="A79" s="11" t="s">
        <v>159</v>
      </c>
      <c r="B79" s="11" t="s">
        <v>160</v>
      </c>
      <c r="C79" s="11" t="s">
        <v>72</v>
      </c>
      <c r="D79" s="11" t="s">
        <v>73</v>
      </c>
      <c r="E79" s="12" t="s">
        <v>30</v>
      </c>
      <c r="F79" s="12"/>
      <c r="G79" s="13"/>
      <c r="H79" s="13"/>
      <c r="I79" s="13"/>
      <c r="J79" s="13"/>
      <c r="K79" s="13"/>
      <c r="L79" s="13"/>
      <c r="M79" s="13"/>
      <c r="N79" s="13"/>
      <c r="O79" s="13"/>
      <c r="P79" s="13"/>
      <c r="Q79" s="13">
        <v>1666.64</v>
      </c>
      <c r="R79" s="19">
        <v>7083.22</v>
      </c>
      <c r="S79" s="18">
        <f>SUM(G79:R79)</f>
        <v>8749.86</v>
      </c>
    </row>
    <row r="80" spans="1:19">
      <c r="A80" s="12" t="s">
        <v>30</v>
      </c>
      <c r="B80" s="12"/>
      <c r="C80" s="12"/>
      <c r="D80" s="12"/>
      <c r="E80" s="12"/>
      <c r="F80" s="12"/>
      <c r="G80" s="13">
        <v>6354296.86</v>
      </c>
      <c r="H80" s="13">
        <v>7365338.56</v>
      </c>
      <c r="I80" s="13">
        <v>7455564.84</v>
      </c>
      <c r="J80" s="13">
        <v>8827678.25</v>
      </c>
      <c r="K80" s="13">
        <v>9357893.4</v>
      </c>
      <c r="L80" s="13">
        <v>10039570.82</v>
      </c>
      <c r="M80" s="13">
        <v>8192517.94</v>
      </c>
      <c r="N80" s="13">
        <v>8309474.45</v>
      </c>
      <c r="O80" s="13">
        <v>8282286.4</v>
      </c>
      <c r="P80" s="13">
        <v>8249566.59</v>
      </c>
      <c r="Q80" s="13">
        <v>12452705.33</v>
      </c>
      <c r="R80" s="19">
        <v>11496876.41</v>
      </c>
      <c r="S80" s="18">
        <f>SUM(G80:R80)</f>
        <v>106383769.85</v>
      </c>
    </row>
    <row r="87" spans="11:11">
      <c r="K87" s="21"/>
    </row>
  </sheetData>
  <mergeCells count="35">
    <mergeCell ref="A3:R3"/>
    <mergeCell ref="A4:R4"/>
    <mergeCell ref="E6:F6"/>
    <mergeCell ref="G6:R6"/>
    <mergeCell ref="G7:R7"/>
    <mergeCell ref="G8:R8"/>
    <mergeCell ref="E9:F9"/>
    <mergeCell ref="E11:F11"/>
    <mergeCell ref="E13:F13"/>
    <mergeCell ref="E18:F18"/>
    <mergeCell ref="E21:F21"/>
    <mergeCell ref="E23:F23"/>
    <mergeCell ref="E25:F25"/>
    <mergeCell ref="E27:F27"/>
    <mergeCell ref="E29:F29"/>
    <mergeCell ref="E32:F32"/>
    <mergeCell ref="E34:F34"/>
    <mergeCell ref="E36:F36"/>
    <mergeCell ref="E44:F44"/>
    <mergeCell ref="E46:F46"/>
    <mergeCell ref="E61:F61"/>
    <mergeCell ref="E63:F63"/>
    <mergeCell ref="E65:F65"/>
    <mergeCell ref="E68:F68"/>
    <mergeCell ref="E71:F71"/>
    <mergeCell ref="E73:F73"/>
    <mergeCell ref="E75:F75"/>
    <mergeCell ref="E77:F77"/>
    <mergeCell ref="E79:F79"/>
    <mergeCell ref="A80:B80"/>
    <mergeCell ref="C80:D80"/>
    <mergeCell ref="E80:F80"/>
    <mergeCell ref="A6:B9"/>
    <mergeCell ref="C6:D9"/>
    <mergeCell ref="E7:F8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Spreadsheets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2024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UFR</cp:lastModifiedBy>
  <dcterms:created xsi:type="dcterms:W3CDTF">2025-01-31T12:43:04Z</dcterms:created>
  <dcterms:modified xsi:type="dcterms:W3CDTF">2025-01-31T12:47:30Z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EBF618C14DA94103891EE61E01FAE4AB_12</vt:lpwstr>
  </property>
  <property fmtid="{D5CDD505-2E9C-101B-9397-08002B2CF9AE}" pid="3" name="KSOProductBuildVer">
    <vt:lpwstr>1046-12.2.0.19805</vt:lpwstr>
  </property>
</Properties>
</file>